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Nettó 5 m ft-ot nem meghaladó s" sheetId="6" r:id="rId1"/>
    <sheet name="Nettó 5m  meghaladó szerződések" sheetId="5" r:id="rId2"/>
    <sheet name="Fejlesztési célú támogatások" sheetId="4" r:id="rId3"/>
    <sheet name="Működési célú támogatások" sheetId="1" r:id="rId4"/>
  </sheets>
  <definedNames>
    <definedName name="_xlnm._FilterDatabase" localSheetId="0" hidden="1">'Nettó 5 m ft-ot nem meghaladó s'!$B$2:$B$93</definedName>
  </definedNames>
  <calcPr calcId="124519"/>
</workbook>
</file>

<file path=xl/calcChain.xml><?xml version="1.0" encoding="utf-8"?>
<calcChain xmlns="http://schemas.openxmlformats.org/spreadsheetml/2006/main">
  <c r="D80" i="6"/>
  <c r="D61"/>
  <c r="D9" i="5"/>
</calcChain>
</file>

<file path=xl/sharedStrings.xml><?xml version="1.0" encoding="utf-8"?>
<sst xmlns="http://schemas.openxmlformats.org/spreadsheetml/2006/main" count="999" uniqueCount="475">
  <si>
    <t>Ssz.</t>
  </si>
  <si>
    <t>Dátum</t>
  </si>
  <si>
    <t>Támogatott megnevezése</t>
  </si>
  <si>
    <t>Támogatás célja</t>
  </si>
  <si>
    <t>Döntés azonosító</t>
  </si>
  <si>
    <t>Összeg (Ft)</t>
  </si>
  <si>
    <t>Működési célú támogatások</t>
  </si>
  <si>
    <t>A támogatás közzététele az államháztartásról szóló 2011.éviCXCV. Törv ény alapján</t>
  </si>
  <si>
    <t>Fejlesztési célú támogatások</t>
  </si>
  <si>
    <t>Ssz</t>
  </si>
  <si>
    <t>Önkormányzattal szerződést kötő neve</t>
  </si>
  <si>
    <t>Szerződés tárgya</t>
  </si>
  <si>
    <t>Összeg (Ft ÁFA nélkül)</t>
  </si>
  <si>
    <t>Időtartam</t>
  </si>
  <si>
    <t>Megjegyzések</t>
  </si>
  <si>
    <t>1.</t>
  </si>
  <si>
    <t>Beatrice zenekar</t>
  </si>
  <si>
    <t>Dr.Rácz Zsolt háziorvos</t>
  </si>
  <si>
    <t>Háziorvos helyettesítése megbízási díjjal</t>
  </si>
  <si>
    <t>RAJ-KONTROLL Kft</t>
  </si>
  <si>
    <t>Könyvvizsgálói feladatok</t>
  </si>
  <si>
    <t>2015.06.01-2020.05.31.</t>
  </si>
  <si>
    <t>Gyulai Közüzemi N.KFT.</t>
  </si>
  <si>
    <t>Nagybánhegyesi Polgárőr Egyesület</t>
  </si>
  <si>
    <t>Paprikafesztivál hangosítás</t>
  </si>
  <si>
    <t>Nettó 5 millió forintot nem meghaladó értékű szerződések közzététele</t>
  </si>
  <si>
    <t>Nettó 5 millió forintot meghaladó értékű szerződések közzététele</t>
  </si>
  <si>
    <t>Nagybánhegyesi Rákóczi Sportegyesület</t>
  </si>
  <si>
    <t>104/2015(VII.13.) Kt.határozat</t>
  </si>
  <si>
    <t>Települési Értéktár Bizottság</t>
  </si>
  <si>
    <t>2015.évi működés támogatása</t>
  </si>
  <si>
    <t>106/2015(VII.13.) Kt.határozat</t>
  </si>
  <si>
    <t>OMSZ Dél-Alföldi Reg.Mentőszervezet</t>
  </si>
  <si>
    <t>132/2015(IX.24.) Kt.határozat</t>
  </si>
  <si>
    <t>Rákóczi Szövetség</t>
  </si>
  <si>
    <t>Beiratkozási program támogatása</t>
  </si>
  <si>
    <t>9/2016(II,04.) Kt hat.</t>
  </si>
  <si>
    <t>Sarus Zoltán</t>
  </si>
  <si>
    <t>35/2016(II.29.) Kt.hat.</t>
  </si>
  <si>
    <t>Kertészek Földje Akciócsoport</t>
  </si>
  <si>
    <t>VP-6-7.4.1.1-16 pályázat megírása,elszámolása</t>
  </si>
  <si>
    <t>NNK Körny.Számt.Ker és Szolg.Kft.</t>
  </si>
  <si>
    <t>130500/év</t>
  </si>
  <si>
    <t>Nagybánhegyesi Mozgáskorlátozottak Egyesülete</t>
  </si>
  <si>
    <t>2016.évi müködés támogatása</t>
  </si>
  <si>
    <t>53/2016(IV.07.) Kt.hat</t>
  </si>
  <si>
    <t>Nagybánhegyesi Nagycsaládos Egyesület</t>
  </si>
  <si>
    <t>Erzsébet programban részvevők támogatása</t>
  </si>
  <si>
    <t>109/2016(VI.23) Kt hat.</t>
  </si>
  <si>
    <t>Nagybánhegyesi Református Egyházközség</t>
  </si>
  <si>
    <t>111/2016.(VI.23.) Kt hat.</t>
  </si>
  <si>
    <t>112/2016.(VI.23.) Kt.hat.</t>
  </si>
  <si>
    <t>123/2016(VIII.18.) Kt.hat.</t>
  </si>
  <si>
    <t>124/2016(VIII.18.) Kt.hat.</t>
  </si>
  <si>
    <t>125/2016(VIII.18.) Kt.hat.</t>
  </si>
  <si>
    <t>126/2016(VIII.18.) Kt.hat.</t>
  </si>
  <si>
    <t>127/2016(VIII.18.) Kt.hat.</t>
  </si>
  <si>
    <t>128/2016(VIII.18.) Kt.hat.</t>
  </si>
  <si>
    <t>134/2016(VIII18.) Kt.hat.</t>
  </si>
  <si>
    <t>130/2016(VIII.18.) Kt.hat</t>
  </si>
  <si>
    <t>131/2016(VIII.18.) Kt.hat</t>
  </si>
  <si>
    <t>132/2016(VIII.18.) Kt.hat</t>
  </si>
  <si>
    <t>135/2016(VIII18.) Kt.hat.</t>
  </si>
  <si>
    <t>136/2016(VIII18.) Kt.hat.</t>
  </si>
  <si>
    <t>162/2016(X.5.) Kt.hat.</t>
  </si>
  <si>
    <t>178/2016.(XI.23.) Kt.hat.</t>
  </si>
  <si>
    <t>Mezőkovácsháza és Térsége Önkormányzati Társulás</t>
  </si>
  <si>
    <t>200/2016(XII.19.) Kt.hat.</t>
  </si>
  <si>
    <t>74 Ft/lakos</t>
  </si>
  <si>
    <t>9/2017(I.18.) Kt.hat.</t>
  </si>
  <si>
    <t>10/2017(I.18.) Kt.hat.</t>
  </si>
  <si>
    <t>Nagybánhegyesi Szlovák Hagyományörző Egyesület</t>
  </si>
  <si>
    <t>22/2017(II.13.) Kt.hat.</t>
  </si>
  <si>
    <t>24/2017(II.13.) Kt.hat.</t>
  </si>
  <si>
    <t>25/2017(II.13.) Kt.hat.</t>
  </si>
  <si>
    <t>27/2017(II.13.) Kt.hat.</t>
  </si>
  <si>
    <t>Kaszaperi Humán Szolgáltató és Gondozási Központ</t>
  </si>
  <si>
    <t>Család-és gyermekjóléti szolgálat Nagybánhegyesen történő feladatainak ellátására támogatás</t>
  </si>
  <si>
    <t>53/2017(II.23.) Kt.hat.</t>
  </si>
  <si>
    <t>66/2017(IV.25.) Kt.hat.</t>
  </si>
  <si>
    <t>67/2017(IV.25.) Kt.hat.</t>
  </si>
  <si>
    <t>Savio Szent Domonkos Katolikus Általános Iskola és Óvoda</t>
  </si>
  <si>
    <t>Szárazér a mi vizünk program támogatása</t>
  </si>
  <si>
    <t>72/2017(IV.26.) Kt.hat.</t>
  </si>
  <si>
    <t>Nagybánhegyesért Közalapítvány</t>
  </si>
  <si>
    <t>2017.évi Civil majális költségeinek támogatása</t>
  </si>
  <si>
    <t>73/2017(IV.26.) Kt.hat.</t>
  </si>
  <si>
    <t>Nagybánhegyesi Református Templomért Alapítvány</t>
  </si>
  <si>
    <t>Felvidékről történt kitelepítés 70.évfordulója alkalmából rendezett esemény támogatása</t>
  </si>
  <si>
    <t>96/2017(V.29.) Kt.hat.</t>
  </si>
  <si>
    <t>98/2017(V.29.) Kt.hat.</t>
  </si>
  <si>
    <t>99/2017(V.29.) Kt.hat.</t>
  </si>
  <si>
    <t>100/2017(V.29.) Kt.hat.</t>
  </si>
  <si>
    <t>101/2017(V.29.) Kt.hat.</t>
  </si>
  <si>
    <t>Közvil Zrt.</t>
  </si>
  <si>
    <t>Anda Attila</t>
  </si>
  <si>
    <t>Végelszámolás díja Nagybánhegyesi Településüzemeltetési és Fejl.Kft.</t>
  </si>
  <si>
    <t>119/2017(V.29.) Kt.hat.</t>
  </si>
  <si>
    <t>120/2017(V.29.) Kt.hat.</t>
  </si>
  <si>
    <t>121/2017(V.29.) Kt.hat.</t>
  </si>
  <si>
    <t>Helyi Kultúráért és Ifjúságért Egyesület</t>
  </si>
  <si>
    <t>124/2017(V.29.) Kt.hat.</t>
  </si>
  <si>
    <t>Dr.Domján Ákos Kecskemét</t>
  </si>
  <si>
    <t>129/2017.(VIII.24.) Kt.hat.</t>
  </si>
  <si>
    <t>130/2017.(VIII.24.) Kt.hat.</t>
  </si>
  <si>
    <t>131/2017.(VIII.24.) Kt.hat.</t>
  </si>
  <si>
    <t>Bácska Mérnöki Szolgáltató Kft.</t>
  </si>
  <si>
    <t>132/2017.(VIII.24.) Kt.hat.</t>
  </si>
  <si>
    <t>133/2017.(VIII.24.) Kt.hat.</t>
  </si>
  <si>
    <t>134/2017.(VIII.24.) Kt.hat.</t>
  </si>
  <si>
    <t>Dél-Békési Jövőkép Nonprofit Kft.</t>
  </si>
  <si>
    <t>135/2017.(VIII.24.) Kt.hat.</t>
  </si>
  <si>
    <t>136/2017.(VIII.24.) Kt.hat.</t>
  </si>
  <si>
    <t>137/2017.(VIII.24.) Kt.hat.</t>
  </si>
  <si>
    <t>138/2017.(VIII.24.) Kt.hat.</t>
  </si>
  <si>
    <t>2017.08.01-2022.07.31.</t>
  </si>
  <si>
    <t>Szeged-Csanádi Egyházmegye</t>
  </si>
  <si>
    <t>139/2017.(VIII.24.) Kt.hat.</t>
  </si>
  <si>
    <t>Nagybánhegyes Kossuth u. 66 iskolaépület, Erzsébet Kné u. 29. óvodaépület térítésmentes átadás müködtetésre</t>
  </si>
  <si>
    <t>144/2017(VIII.14.) Kt.hat.</t>
  </si>
  <si>
    <t>Molnár Zoltán</t>
  </si>
  <si>
    <t>100000/hó</t>
  </si>
  <si>
    <t>Települési Arculati kézikönyv elkészítéséhez szaktudást igénylő munkák elvégzése</t>
  </si>
  <si>
    <t>2017.09.01-2017.12.31.</t>
  </si>
  <si>
    <t>154/2017.(IX.13.) Kt.hat.</t>
  </si>
  <si>
    <t>Települési Arculati kézikönyv elkészítée</t>
  </si>
  <si>
    <t>155/2017.(IX.13.) Kt.hat.</t>
  </si>
  <si>
    <t>156/2017(IX.13.) Kt.hat.</t>
  </si>
  <si>
    <t>164/2017(X.12.) Kt.hat.</t>
  </si>
  <si>
    <t>165/2017(X.12.) Kt.hat.</t>
  </si>
  <si>
    <t>166/2017(X.12.) Kt.hat.</t>
  </si>
  <si>
    <t>Print-Vill Kft. Békéscsaba</t>
  </si>
  <si>
    <t>Művelődési Ház villámvédelmi rendszer kiépítése</t>
  </si>
  <si>
    <t>2017.10.12.-2017.10.31.</t>
  </si>
  <si>
    <t>168/2017.(X.12.) Kt.hat.</t>
  </si>
  <si>
    <t>171/2017(XI.6.) Kt.hat.</t>
  </si>
  <si>
    <t>172/2017(XI.6.) Kt.hat.</t>
  </si>
  <si>
    <t>192/2017(XI.30.) Kt.hat.</t>
  </si>
  <si>
    <t>193/2017(XI.30.) Kt.hat.</t>
  </si>
  <si>
    <t>195/2017(XI.30.) Kt.hat.</t>
  </si>
  <si>
    <t>Trenner Fogászati Bt.</t>
  </si>
  <si>
    <t>2018.évi müködési támogatás</t>
  </si>
  <si>
    <t>182/2017(XI.30.) Kt.hat.</t>
  </si>
  <si>
    <t>Mezőkovácsházi Tűzoltókért Alapítvány</t>
  </si>
  <si>
    <t>müködési támogatás</t>
  </si>
  <si>
    <t>183/2017(XI.30.) Kt.hat.</t>
  </si>
  <si>
    <t>9/2018(I.29.) Kt.hat.</t>
  </si>
  <si>
    <t>15/2018(I.29.) Kt.hat.</t>
  </si>
  <si>
    <t>16/2018(I.29.) Kt.hat.</t>
  </si>
  <si>
    <t>17/2018(I.29.) Kt.hat.</t>
  </si>
  <si>
    <t>2018.01.29-től</t>
  </si>
  <si>
    <t>18/2018(I.29.) Kt.hat.</t>
  </si>
  <si>
    <t>Orosházi kórház</t>
  </si>
  <si>
    <t>Dél-Békési Jövőjéért Szövetség</t>
  </si>
  <si>
    <t>Szikszai László egyéni vállalkozó</t>
  </si>
  <si>
    <t>2018.04.01-2023.03.31.</t>
  </si>
  <si>
    <t>41/2018.(III.28.) Kt.hat</t>
  </si>
  <si>
    <t>2000 Ft/m3</t>
  </si>
  <si>
    <t>Mezőkovácsháza Város Önkormányzata</t>
  </si>
  <si>
    <t>Mezőkovácsházi Központi Orvosi Ügyelet többlekiadásainak támogatása</t>
  </si>
  <si>
    <t>42/2018.(III.29.) Kt.hat.</t>
  </si>
  <si>
    <t>plusz 12 ft/lakos</t>
  </si>
  <si>
    <t>52/2018.(II.28.) Kt.hat.</t>
  </si>
  <si>
    <t>53/2018.(II.28.) Kt.hat.</t>
  </si>
  <si>
    <t>54/2018.(II.28.) Kt.hat.</t>
  </si>
  <si>
    <t>Feladatellátási szerződés étkeztetés biztosítása</t>
  </si>
  <si>
    <t>2018.04.01-2019.03.31.</t>
  </si>
  <si>
    <t>56/2018(IV.26.) Kt.hat</t>
  </si>
  <si>
    <t>Humán Szolgáltató Központ Budapest</t>
  </si>
  <si>
    <t>57/2018(IV.26.) Kt.hat</t>
  </si>
  <si>
    <t>2018.04.26-tól</t>
  </si>
  <si>
    <t>Nagybánhegyes Kossuth u. 30. ingyenes használati szerződés</t>
  </si>
  <si>
    <t>58/2018(IV.26.) Kt.hat</t>
  </si>
  <si>
    <t>61/2018(IV.26.) Kt.hat</t>
  </si>
  <si>
    <t>77/2018(V.09.) Kt.hat.</t>
  </si>
  <si>
    <t>93/2018(V.29.) Kt.hat.</t>
  </si>
  <si>
    <t>TUFAN Egészségügyi Szolgáltató Bt.</t>
  </si>
  <si>
    <t>Háziorvosi körzet felnőtt és gyermek lakosai részére háziorvosi ellátás</t>
  </si>
  <si>
    <t>500000 ft/hó</t>
  </si>
  <si>
    <t>2018.08.01-től</t>
  </si>
  <si>
    <t>határozatlan idejű</t>
  </si>
  <si>
    <t>Dél-Békési Kistérség Többcélú Társulás</t>
  </si>
  <si>
    <t>VP program keretében külterületi közútfejlesztési projekt megvalósítási és elszámolási feladataira megbízási szerződés</t>
  </si>
  <si>
    <t>Varga András Kondoros</t>
  </si>
  <si>
    <t>Nagybánhegyesi köztemető fáinak karbantartási és kivágási munkálatai</t>
  </si>
  <si>
    <t>128/2018(IX.25.) Kt.hat.</t>
  </si>
  <si>
    <t>130/2018(IX.25.) Kt.hat.</t>
  </si>
  <si>
    <t>146/2018(XI.19.) Kt.hat</t>
  </si>
  <si>
    <t>Nagybánhegyesi Evangelikus Egyházközség</t>
  </si>
  <si>
    <t>147/2018(XI.19.) Kt.hat</t>
  </si>
  <si>
    <t>148/2018(XI.19.) Kt.hat</t>
  </si>
  <si>
    <t>149/2018(XI.19.) Kt.hat</t>
  </si>
  <si>
    <t>2018.04.26-2018.12.31.</t>
  </si>
  <si>
    <t>2019.01.01-2019.12.31.</t>
  </si>
  <si>
    <t>167/2018(XI.20) Kt.hat</t>
  </si>
  <si>
    <t>170/2018(XII.13.) Kt.hat</t>
  </si>
  <si>
    <t>Vöröskereszt Helyi Alapszervezete Nagybánhegyes</t>
  </si>
  <si>
    <t>Active General Kft. Szeged</t>
  </si>
  <si>
    <t>7/2019(I.21.) Kt.hat</t>
  </si>
  <si>
    <t>CS &amp;CS GENERAL Kft. Szeged</t>
  </si>
  <si>
    <t>8/2019(I.21.) Kt.hat</t>
  </si>
  <si>
    <t>Pro-Békés Ker.és Szolg. Kft.Gyula</t>
  </si>
  <si>
    <t>9/2019(I.21.) Kt.hat</t>
  </si>
  <si>
    <t>12/20198 (I.21.) Kt.hat.</t>
  </si>
  <si>
    <t>17/2019 (II.22.) Kt.hat.</t>
  </si>
  <si>
    <t>VP6-7.2.1-7.4.1.2-16 Külterületi utak felújítása Nagybánhegyes településen pályázat közbeszerzési tanácsadó megbízási díj</t>
  </si>
  <si>
    <t>Nagybánhegyes Szlovák Nemzetiségi Önkormányzata</t>
  </si>
  <si>
    <t>hangtechnikai berendezések vásárlásának támogatása</t>
  </si>
  <si>
    <t>21/2019.(II.7.) Kt.hat</t>
  </si>
  <si>
    <t>sörpadok, sörasztalok vásárlásának támogatása</t>
  </si>
  <si>
    <t>2019.04.01-2020.03.31.</t>
  </si>
  <si>
    <t>22/2019.(III.27.) Kt.hat</t>
  </si>
  <si>
    <t>26/2019.(III.27.) Kt.hat.</t>
  </si>
  <si>
    <t>2019.évi működési támogatás</t>
  </si>
  <si>
    <t>27/2019.(III.27.) Kt.hat.</t>
  </si>
  <si>
    <t>VP6-7.2.1-7.4.1.2-16 Külterületi utak felújítása Nagybánhegyes településen pályázat műszaki ellenőr megbízási díj</t>
  </si>
  <si>
    <t>G+S Gép Kft. Füzesgyarmat</t>
  </si>
  <si>
    <t>31/2019.(IV.16.) Kt.hat.</t>
  </si>
  <si>
    <t>35/2019.(III.27.) Kt.hat.</t>
  </si>
  <si>
    <t>NOE Erzsébet tábor -Zánka utiköltség támogatása</t>
  </si>
  <si>
    <t>34/2019.(III.27.) Kt.hat.</t>
  </si>
  <si>
    <t>Péter-Szabó Szilvia</t>
  </si>
  <si>
    <t xml:space="preserve"> XX.Paprikafesztivál fellépési díj</t>
  </si>
  <si>
    <t>36/2019.(IV.16.) Kt.hat.</t>
  </si>
  <si>
    <t>42/2019 (V.23.) Kt.hat.</t>
  </si>
  <si>
    <t>Keszeli Gábor</t>
  </si>
  <si>
    <t>45/2019.(V.23.) Kt.hat.</t>
  </si>
  <si>
    <t>48/2019 (V.23.) Kt.hat.</t>
  </si>
  <si>
    <t>71 db kocsányos tölgy állapotfelmérés</t>
  </si>
  <si>
    <t>69/2019.(VII.18.)Kt.hat.</t>
  </si>
  <si>
    <t>76/2019.(IX.15.)Kt hat.</t>
  </si>
  <si>
    <t>77/2019.(IX.15.)Kt hat.</t>
  </si>
  <si>
    <t>Dél-Békési Többcélú Kistérségi Társulás</t>
  </si>
  <si>
    <t>központi orvosi ügyelet hozzájárulás</t>
  </si>
  <si>
    <t>2020.01.01.-2020.12.31.</t>
  </si>
  <si>
    <t>104 Ft/lakos</t>
  </si>
  <si>
    <t>2019.év működési támogatás</t>
  </si>
  <si>
    <t>120/2019.(XII.12.) Kt.hat</t>
  </si>
  <si>
    <t>121/2019.(XII.12.) Kt.hat</t>
  </si>
  <si>
    <t>13/2020.(I.30.) Kt.hat.</t>
  </si>
  <si>
    <t>14/2020.(I.30.) Kt.hat.</t>
  </si>
  <si>
    <t>7 db nyárfa kivágása</t>
  </si>
  <si>
    <t>16/2020.(I.30.) Kt-hat.</t>
  </si>
  <si>
    <t>19/2020.(II.6.) Kt.hat.</t>
  </si>
  <si>
    <t>Nagybánhegyesi Római Katolikus Egyház</t>
  </si>
  <si>
    <t>20/2020.(II.6.) Kt.hat.</t>
  </si>
  <si>
    <t>2020.01.01-től</t>
  </si>
  <si>
    <t>22/2020.(II.6.) Kt.hat.</t>
  </si>
  <si>
    <t>2020.év működési támogatás</t>
  </si>
  <si>
    <t>31/2020.(III.19.) Kt.hat</t>
  </si>
  <si>
    <t>2020.04.01.-2021.03.31.</t>
  </si>
  <si>
    <t>34/2020.(III.19.) Kt.hat.</t>
  </si>
  <si>
    <t>37/2020.(III.19.) Kt.hat.</t>
  </si>
  <si>
    <t>sátor, sörpad garnitúra vásárlásához támogatás</t>
  </si>
  <si>
    <t>49/2020.(VII.7.) Kt.hat</t>
  </si>
  <si>
    <t>2020.évi táboroztatási költségek támogatása</t>
  </si>
  <si>
    <t>50/2020.(VII.7.) Kt.hat</t>
  </si>
  <si>
    <t>57/2020.(VIII.3.) Kt.hat.</t>
  </si>
  <si>
    <t>66/2020.(VIII.27.) Kt.hat</t>
  </si>
  <si>
    <t>67/2020.(VIII.27.) Kt.hat</t>
  </si>
  <si>
    <t>68/2020.(VIII.27.) Kt.hat</t>
  </si>
  <si>
    <t>126 ft/lakos</t>
  </si>
  <si>
    <t>2021.01.01.-2021.12.31.</t>
  </si>
  <si>
    <t>116/2019.(XII.12.) Kt.hat</t>
  </si>
  <si>
    <t>93/2020.(X.22.) Kt.hat</t>
  </si>
  <si>
    <t>36/2021.(VI.28.) Kt.hat.</t>
  </si>
  <si>
    <t>Erzsébet tábor Zánka utiköltség támogatás</t>
  </si>
  <si>
    <t>Szabó Beáta Magyarbánhegyes</t>
  </si>
  <si>
    <t>IH 6200 gabonavetőgép,HESSTON körbálázó vásárlás</t>
  </si>
  <si>
    <t>37-52/2019</t>
  </si>
  <si>
    <t>Duplex Kft.</t>
  </si>
  <si>
    <t>Külterületi utak felújítása pályázathoz tervkészítés</t>
  </si>
  <si>
    <t>2036-12/2016.</t>
  </si>
  <si>
    <t>Pro-Békés Kft.</t>
  </si>
  <si>
    <t>Külterületi utak felújítása pályázathoz vállalkozási szerződés kivitelezéshez</t>
  </si>
  <si>
    <t>2019.06.12-2019.10.10.</t>
  </si>
  <si>
    <t>2019.04.16.-2019.12.31.</t>
  </si>
  <si>
    <t>2019.03.04.-2019.06.26.</t>
  </si>
  <si>
    <t>82/2019</t>
  </si>
  <si>
    <t>2019.02.26-2019.07.26</t>
  </si>
  <si>
    <t>"A Savio Szent Domonkos Kat.Ált.Isk. felújítása" elnevezésű TOP pályázat kivitelezési munkálataira vállalkozási szerződés</t>
  </si>
  <si>
    <t>2017.09.01-2018.11.30.</t>
  </si>
  <si>
    <t>TOP-4.1.1-15-BS1-2016-00023 pályázat közbeszerzési feladatok ellátása megbízási szerződés</t>
  </si>
  <si>
    <t>TOP-1.4.1-15-BS1-2016-00043 pályázat közbeszerzési feladatok ellátása megbízási szerződés</t>
  </si>
  <si>
    <t>TOP-1.1.3-15-BS1-2016-00028 pályázat közbeszerzési feladatok ellátása megbízási szerződés</t>
  </si>
  <si>
    <t>TOP-1.1.3-15-BS1-2016-00028 pályázat műszaki ellenőrzési feladatok ellátása megbízási szerződés</t>
  </si>
  <si>
    <t>TOP-1.4.1-15-BS1-2016-00043 pályázat műszaki ellenőrzési feladatok ellátása megbízási szerződés</t>
  </si>
  <si>
    <t>TOP-4.1.1-15-BS1-2016-00023 pályázat műszaki ellenőrzési feladatok ellátása megbízási szerződés</t>
  </si>
  <si>
    <t>TOP-1.1.3-15-BS1-2016-00028 pályázat Nyilvánosság biztosítása feladatok ellátása megbízási szerződés</t>
  </si>
  <si>
    <t>TOP-1.4.1-15-BS1-2016-00043 pályázat Nyilvánosság biztosítása feladatok ellátása megbízási szerződés</t>
  </si>
  <si>
    <t>TOP-4.1.1-15-BS1-2016-00023 pályázat Nyilvánosság biztosítása feladatok ellátása megbízási szerződés</t>
  </si>
  <si>
    <t>TOP-1.1.3-15-BS1-2016-00028 pályázatMarketing és kommunikáció feladatok ellátása megbízási szerződés</t>
  </si>
  <si>
    <t>2017.09.01-2018.08.31.</t>
  </si>
  <si>
    <t>2017.08.15-től projekt befejezéséig</t>
  </si>
  <si>
    <t>2017.09.06-től közbeszerzés befejezéséig</t>
  </si>
  <si>
    <t>2019.03.19-2020.07.17.</t>
  </si>
  <si>
    <t>2019.02.26.-2019.08.25.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</si>
  <si>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</si>
  <si>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</si>
  <si>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</si>
  <si>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</si>
  <si>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</si>
  <si>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</si>
  <si>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</si>
  <si>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</si>
  <si>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</si>
  <si>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</si>
  <si>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</si>
  <si>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</si>
  <si>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</si>
  <si>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</si>
  <si>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</si>
  <si>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</si>
  <si>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</si>
  <si>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</si>
  <si>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</si>
  <si>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</si>
  <si>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</si>
  <si>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</si>
  <si>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</si>
  <si>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</si>
  <si>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</si>
  <si>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</si>
  <si>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</si>
  <si>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</si>
  <si>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</si>
  <si>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</si>
  <si>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Mentőállomás szociális környezetének javításához hozzájárulás</t>
  </si>
  <si>
    <t>Amatőr sportolói tevékenység támogatása</t>
  </si>
  <si>
    <t>Tiszteletdíj felajánlása</t>
  </si>
  <si>
    <t>Központi orvosi ügyelet működéséhez hozzájárulás</t>
  </si>
  <si>
    <t>Véradó vacsora költségeinek támogatása</t>
  </si>
  <si>
    <t>Rendezvény költségeinek támogatása</t>
  </si>
  <si>
    <t>Kelet-Út Kft. És Pureco Kft.</t>
  </si>
  <si>
    <t>KEHOP-2.1.1-15-2015-00013 Nagybánhegyes település ivóvízminőség-javítása elnevezésű megvalósítása Vállalkozási szerződés</t>
  </si>
  <si>
    <t>2019.02.04.2020.08.03.</t>
  </si>
  <si>
    <t>VP6-7.2.1-7.4.1.2-16 Külterületi utak felújítása Nagybánhegyes településen pályázat  projekt nyilvánosság vállalkozási szerződés</t>
  </si>
  <si>
    <t>Csaba Márton Optimunka Bt.</t>
  </si>
  <si>
    <t>Projektfelügyelet Kft. Budapest</t>
  </si>
  <si>
    <t>TOP-1.1.3-15-BS1-2016-00028 pályázatprojektelőkészítői tevékenység vállalkozási szerződés</t>
  </si>
  <si>
    <t>1448-9/2016.</t>
  </si>
  <si>
    <t>TOP-1.4.1-15-BS1-2016-00043 pályázatprojektelőkészítői tevékenység vállalkozási szerződés</t>
  </si>
  <si>
    <t>1522-19/2016</t>
  </si>
  <si>
    <t>TOP-4.1.1-15-BS1-2016-00023 pályázatprojektelőkészítői tevékenység vállalkozási szerződés</t>
  </si>
  <si>
    <t>1452-19/2016</t>
  </si>
  <si>
    <t>Magyar Nemzeti Vagyonkezelő Zrt.</t>
  </si>
  <si>
    <t>Nagybánhegyes Erzsébet Kné u. 28. irodaház tulajdonrész adásvételi szerződés</t>
  </si>
  <si>
    <t>834/2017/1</t>
  </si>
  <si>
    <t>Flex-Fény Kft.</t>
  </si>
  <si>
    <t>2 db STHIL fűkasza</t>
  </si>
  <si>
    <t>Hatósági szerződés 2017.év Start közmunkaprogram</t>
  </si>
  <si>
    <t>DUAL Autócentrum Kft.</t>
  </si>
  <si>
    <t>FIAT DUCATO tehergépjármű vásárlás</t>
  </si>
  <si>
    <t>Barecz Mihály</t>
  </si>
  <si>
    <t>Használt gréder vásárlás</t>
  </si>
  <si>
    <t>1390/2021</t>
  </si>
  <si>
    <t>Pillár Attila</t>
  </si>
  <si>
    <t>ERNST GRUBE pótkocsi vásárlás</t>
  </si>
  <si>
    <t>Molnár János Mezőkovácsháza</t>
  </si>
  <si>
    <t>Használt kombinátor adásvételi szerződés</t>
  </si>
  <si>
    <t>Dobsa Ferenc</t>
  </si>
  <si>
    <t>3 fejes talajlazító adásvételi szerződés</t>
  </si>
  <si>
    <t>SPC vetőgép 6 soros műtrágyaszórós  adásvételi szerződés</t>
  </si>
  <si>
    <t>Jacsó József</t>
  </si>
  <si>
    <t>TJK H 200 KW HŐLÉGBEFÚVÓS KAZÁN</t>
  </si>
  <si>
    <t>2018/00312</t>
  </si>
  <si>
    <t>PRO-IT Management Kft</t>
  </si>
  <si>
    <t xml:space="preserve">Művelődési Ház kamererendszer </t>
  </si>
  <si>
    <t>2019/00289/PRO</t>
  </si>
  <si>
    <t>HSC Motor Kft</t>
  </si>
  <si>
    <t>Traktor LOVOL TE 2543 c fülkés kistraktor</t>
  </si>
  <si>
    <t>Hatósági szerződés 2021.év Start közmunkaprogram</t>
  </si>
  <si>
    <t>Fekete Zsolt</t>
  </si>
  <si>
    <t>33 m fóliasátor váz fóliával adásvételi szerződés</t>
  </si>
  <si>
    <t>Szőke Edit</t>
  </si>
  <si>
    <t>Hőterm Gigant vegyes tüzelésű kazán adásvételi szerződés</t>
  </si>
  <si>
    <t>3645/2018/1</t>
  </si>
  <si>
    <t>Balázs István</t>
  </si>
  <si>
    <t>2646/2018/1</t>
  </si>
  <si>
    <t>Kocsis István</t>
  </si>
  <si>
    <t>4000 literes hőszigetelt puffertartály adásvételi szerződés</t>
  </si>
  <si>
    <t>HŐTERM CARBON szilárd tüzelésű kazán adásvételi szerződés</t>
  </si>
  <si>
    <t>3647/2018/1</t>
  </si>
  <si>
    <t>Csizmadia Károly</t>
  </si>
  <si>
    <t>4511/2018/1</t>
  </si>
  <si>
    <t>4981/2019/1</t>
  </si>
  <si>
    <t>Horváth István</t>
  </si>
  <si>
    <t>Hétcsillagos rendsodró adásvételi szerződés</t>
  </si>
  <si>
    <t>Hatósági szerződés 2019.évi Start közmunkmaprogram</t>
  </si>
  <si>
    <t>Talajművelő kombinátor adásvételi szerződés</t>
  </si>
  <si>
    <t>Pálinkó Imre</t>
  </si>
  <si>
    <t>Faraga István</t>
  </si>
  <si>
    <t>Sziládi Krisztián</t>
  </si>
  <si>
    <t>PÖTTINGER 2200B trágyaszóró adásvételi szerződés</t>
  </si>
  <si>
    <t>Murányi Zsolt</t>
  </si>
  <si>
    <t>3 db fóliasátor váz adásvételi szerződés</t>
  </si>
  <si>
    <t>Hatósági szerződés 2020.évi Start közmunkmaprogram</t>
  </si>
  <si>
    <t>Czibula Zoltán</t>
  </si>
  <si>
    <t>7784/2020/1</t>
  </si>
  <si>
    <t>Vass Zoltán</t>
  </si>
  <si>
    <t>WBS-613 FRSZ NIEWADOW BR2 utánfutó adásvételi szerződés</t>
  </si>
  <si>
    <t>8377/2021/1</t>
  </si>
  <si>
    <t>Tóth Ferenc</t>
  </si>
  <si>
    <t>Kétfejes eke adásvételi szerződés</t>
  </si>
  <si>
    <t>8788/2021/1</t>
  </si>
  <si>
    <t>Bondor Ferenc</t>
  </si>
  <si>
    <t>2,2 KW használt villanymotor adásvételi szerződés</t>
  </si>
  <si>
    <t>8565/2021/1</t>
  </si>
  <si>
    <t>Vér Csaba</t>
  </si>
  <si>
    <t>Targonca adásvételi szerződés</t>
  </si>
  <si>
    <t>Alfa-Gép Kft.</t>
  </si>
  <si>
    <t>MTZ-892.2 traktor</t>
  </si>
  <si>
    <t>Bau-Gépker Kft.</t>
  </si>
  <si>
    <t>JCB8025 mini kotrógép</t>
  </si>
  <si>
    <t>Pécsi Gasztroker Kft.</t>
  </si>
  <si>
    <t>Támogatási szerződés</t>
  </si>
  <si>
    <t>K&amp;K TAX AUDIT Kft. 5742 Elek,Erkel Ferenc u. 16.</t>
  </si>
  <si>
    <t>Ormosszén Zrt.3526 Miskolc,Zsolcai kapu 9-11. I/104.</t>
  </si>
  <si>
    <t>Vastag Lajos ev. 5905 Orosháza,Dessewffy u. 10/A</t>
  </si>
  <si>
    <t>KomlósBau Kft. 5919 Pusztaföldvár,Hunyadi utca 45.</t>
  </si>
  <si>
    <t>350 mázsa barnakőszén</t>
  </si>
  <si>
    <t>2020.07.15-2020.12.31.</t>
  </si>
  <si>
    <t>2020.10.13-2020.11.05.</t>
  </si>
  <si>
    <t>2020.09.09.-2020.10.09.</t>
  </si>
  <si>
    <t>2020.08.04.-2020.12.31.</t>
  </si>
  <si>
    <t>2020.07.07-2020.08.18.</t>
  </si>
  <si>
    <t>Ormosszén Zrt.</t>
  </si>
  <si>
    <t>1050/2019</t>
  </si>
  <si>
    <t>2017.évi ktgvetési rendelet</t>
  </si>
  <si>
    <t>546 mázsa barnakőszén szénszállítási szerződés</t>
  </si>
  <si>
    <t>Fny/1800458/Ft</t>
  </si>
  <si>
    <t>Fny/200017,20000175</t>
  </si>
  <si>
    <t>Nagybánhegyes fürdő árnyékoló fal és tető betonozási munkálatai Vállalkozási szerződés</t>
  </si>
  <si>
    <t>2020/00057,2020/00066</t>
  </si>
  <si>
    <t>Nagybánhegyes fürdő árnyékoló fal és tető kivitelezési munkálatai Vállalkozási szerződés</t>
  </si>
  <si>
    <t>2020/00049,2020/00078,2021/00001</t>
  </si>
  <si>
    <t>Konyhai eszközök beszerzése</t>
  </si>
  <si>
    <t>Központi orvosi ügyelet hozzájárulás</t>
  </si>
  <si>
    <t>Használt terménydaráló adásvételi szerződés</t>
  </si>
  <si>
    <t>Szociális étkeztetés ellátására szerződés</t>
  </si>
  <si>
    <t>Terménydaráló adásvételi szerződés</t>
  </si>
  <si>
    <t>Sertésszállító konténer adásvételi szerződés</t>
  </si>
  <si>
    <t>Feladat-ellátási szerződés népkonyhai szolgáltatás</t>
  </si>
  <si>
    <t>2017.év</t>
  </si>
  <si>
    <t>2016.év</t>
  </si>
  <si>
    <t>2018.év</t>
  </si>
  <si>
    <t>2019.év</t>
  </si>
  <si>
    <t>2020.év</t>
  </si>
  <si>
    <t>2021.év</t>
  </si>
  <si>
    <t>Támogatói okirat</t>
  </si>
  <si>
    <t>Művelődési Ház bádogozás és belső festés és javítási munkálatok elvégzése a színpadon és a nézőtéren Vállalkozói szerződés</t>
  </si>
  <si>
    <t>KOM003/2020</t>
  </si>
  <si>
    <t>Kék bolygó program Vállalkozási szerződés</t>
  </si>
  <si>
    <t xml:space="preserve"> KKTAX-2020-3,KKTAX-2020-4, TZBSA 1629906,1629907</t>
  </si>
  <si>
    <t>"Termelői piactér kialakítása Nagybánhegyesen" elnevezésű pályázat kivitelezési munkálatai Vállalkozási szerződés</t>
  </si>
  <si>
    <t>"Nagybánhegyes orvosi rend.infrastrukt. Fejlesztése" elnevezésű pályázat kivitelezési munkálatai Vállalkozási szerződés</t>
  </si>
  <si>
    <t>2015.év</t>
  </si>
  <si>
    <t>autóvásárlás támogatása</t>
  </si>
  <si>
    <t>sportpálya autómata öntözőberendezés létesítés támogatása</t>
  </si>
  <si>
    <t>Megalakulás 10. évfordulóján szervezett programok költségeinek támogatása</t>
  </si>
  <si>
    <t>2018. év működési támogatás</t>
  </si>
  <si>
    <t>346 mázsa barnakőszén Szénszállítási szerződés</t>
  </si>
  <si>
    <t>Használt tápkockázó gép adásvételi szerződés</t>
  </si>
  <si>
    <t>Kotró-rakodó géphez tartozék adásvételi szerződés</t>
  </si>
  <si>
    <t>XX.Paprikafesztivál hangosítás megbízási díj</t>
  </si>
  <si>
    <t>Erzsébet Kné u. 36. Napközikonyha rendelkezésre bocsájtása</t>
  </si>
  <si>
    <t>Közvilágítás korszerűsítés</t>
  </si>
  <si>
    <t>2015.04.01-től</t>
  </si>
  <si>
    <t>Paprikafesztivál  fellépés</t>
  </si>
  <si>
    <t>Kisshangerő Kft</t>
  </si>
  <si>
    <t>Rekultivált hulladéklerakó utógond.feladatok elvégzése</t>
  </si>
  <si>
    <t>2/2015(III.6.) Ör.rendelet</t>
  </si>
  <si>
    <t>1/2016(III.1.) Ör rendelet</t>
  </si>
  <si>
    <t>1/2017(II,14.) Ör.rendelet</t>
  </si>
  <si>
    <t>Nem közművel összegyűjtött háztartási szennyvíz összegyűjtésére,elszállítására és elhelyezésére</t>
  </si>
</sst>
</file>

<file path=xl/styles.xml><?xml version="1.0" encoding="utf-8"?>
<styleSheet xmlns="http://schemas.openxmlformats.org/spreadsheetml/2006/main">
  <numFmts count="2">
    <numFmt numFmtId="6" formatCode="#,##0\ &quot;Ft&quot;;[Red]\-#,##0\ &quot;Ft&quot;"/>
    <numFmt numFmtId="164" formatCode="#,##0\ &quot;Ft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6" fontId="0" fillId="0" borderId="1" xfId="0" applyNumberForma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Border="1"/>
    <xf numFmtId="6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6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3"/>
  <sheetViews>
    <sheetView tabSelected="1" workbookViewId="0">
      <selection activeCell="C73" sqref="C73"/>
    </sheetView>
  </sheetViews>
  <sheetFormatPr defaultRowHeight="15"/>
  <cols>
    <col min="1" max="1" width="12.42578125" customWidth="1"/>
    <col min="2" max="2" width="46.28515625" customWidth="1"/>
    <col min="3" max="3" width="50" customWidth="1"/>
    <col min="4" max="4" width="15.140625" customWidth="1"/>
    <col min="5" max="5" width="32.7109375" style="8" customWidth="1"/>
    <col min="6" max="6" width="27.5703125" customWidth="1"/>
  </cols>
  <sheetData>
    <row r="2" spans="1:11" ht="18.75">
      <c r="A2" s="45" t="s">
        <v>25</v>
      </c>
      <c r="B2" s="46"/>
      <c r="C2" s="46"/>
      <c r="D2" s="46"/>
      <c r="E2" s="46"/>
      <c r="F2" s="46"/>
      <c r="G2" s="5"/>
      <c r="H2" s="5"/>
      <c r="I2" s="5"/>
      <c r="J2" s="5"/>
      <c r="K2" s="5"/>
    </row>
    <row r="3" spans="1:11">
      <c r="A3" s="1"/>
      <c r="B3" s="1"/>
      <c r="C3" s="1"/>
      <c r="D3" s="2"/>
      <c r="F3" s="2"/>
      <c r="G3" s="2"/>
      <c r="H3" s="2"/>
      <c r="I3" s="2"/>
      <c r="J3" s="2"/>
      <c r="K3" s="2"/>
    </row>
    <row r="5" spans="1:11" s="4" customFormat="1" ht="30">
      <c r="A5" s="9" t="s">
        <v>9</v>
      </c>
      <c r="B5" s="9" t="s">
        <v>10</v>
      </c>
      <c r="C5" s="9" t="s">
        <v>11</v>
      </c>
      <c r="D5" s="10" t="s">
        <v>12</v>
      </c>
      <c r="E5" s="11" t="s">
        <v>13</v>
      </c>
      <c r="F5" s="9" t="s">
        <v>14</v>
      </c>
    </row>
    <row r="6" spans="1:11" s="4" customFormat="1">
      <c r="A6" s="9"/>
      <c r="B6" s="29" t="s">
        <v>456</v>
      </c>
      <c r="C6" s="9"/>
      <c r="D6" s="10"/>
      <c r="E6" s="11"/>
      <c r="F6" s="9"/>
    </row>
    <row r="7" spans="1:11">
      <c r="A7" s="12" t="s">
        <v>15</v>
      </c>
      <c r="B7" s="12" t="s">
        <v>16</v>
      </c>
      <c r="C7" s="12" t="s">
        <v>468</v>
      </c>
      <c r="D7" s="12">
        <v>960000</v>
      </c>
      <c r="E7" s="13">
        <v>42095</v>
      </c>
      <c r="F7" s="12" t="s">
        <v>471</v>
      </c>
    </row>
    <row r="8" spans="1:11">
      <c r="A8" s="12" t="s">
        <v>298</v>
      </c>
      <c r="B8" s="12" t="s">
        <v>17</v>
      </c>
      <c r="C8" s="12" t="s">
        <v>18</v>
      </c>
      <c r="D8" s="12">
        <v>298000</v>
      </c>
      <c r="E8" s="13" t="s">
        <v>467</v>
      </c>
      <c r="F8" s="12" t="s">
        <v>471</v>
      </c>
    </row>
    <row r="9" spans="1:11">
      <c r="A9" s="12" t="s">
        <v>299</v>
      </c>
      <c r="B9" s="12" t="s">
        <v>19</v>
      </c>
      <c r="C9" s="12" t="s">
        <v>20</v>
      </c>
      <c r="D9" s="12">
        <v>140000</v>
      </c>
      <c r="E9" s="14" t="s">
        <v>21</v>
      </c>
      <c r="F9" s="12" t="s">
        <v>22</v>
      </c>
    </row>
    <row r="10" spans="1:11">
      <c r="A10" s="12" t="s">
        <v>300</v>
      </c>
      <c r="B10" s="12" t="s">
        <v>469</v>
      </c>
      <c r="C10" s="12" t="s">
        <v>24</v>
      </c>
      <c r="D10" s="12">
        <v>314960</v>
      </c>
      <c r="E10" s="13">
        <v>42215</v>
      </c>
      <c r="F10" s="12" t="s">
        <v>471</v>
      </c>
    </row>
    <row r="11" spans="1:11" s="4" customFormat="1">
      <c r="A11" s="9"/>
      <c r="B11" s="29" t="s">
        <v>444</v>
      </c>
      <c r="C11" s="9"/>
      <c r="D11" s="9"/>
      <c r="E11" s="23"/>
      <c r="F11" s="9"/>
    </row>
    <row r="12" spans="1:11">
      <c r="A12" s="12" t="s">
        <v>15</v>
      </c>
      <c r="B12" s="12" t="s">
        <v>39</v>
      </c>
      <c r="C12" s="12" t="s">
        <v>40</v>
      </c>
      <c r="D12" s="12">
        <v>100000</v>
      </c>
      <c r="E12" s="13">
        <v>42450</v>
      </c>
      <c r="F12" s="12" t="s">
        <v>472</v>
      </c>
    </row>
    <row r="13" spans="1:11">
      <c r="A13" s="12" t="s">
        <v>297</v>
      </c>
      <c r="B13" s="12" t="s">
        <v>41</v>
      </c>
      <c r="C13" s="12" t="s">
        <v>470</v>
      </c>
      <c r="D13" s="12" t="s">
        <v>42</v>
      </c>
      <c r="E13" s="13">
        <v>42467</v>
      </c>
      <c r="F13" s="12" t="s">
        <v>472</v>
      </c>
    </row>
    <row r="14" spans="1:11" ht="45">
      <c r="A14" s="12" t="s">
        <v>298</v>
      </c>
      <c r="B14" s="12" t="s">
        <v>338</v>
      </c>
      <c r="C14" s="15" t="s">
        <v>339</v>
      </c>
      <c r="D14" s="12">
        <v>1968504</v>
      </c>
      <c r="E14" s="13">
        <v>42478</v>
      </c>
      <c r="F14" s="12" t="s">
        <v>340</v>
      </c>
    </row>
    <row r="15" spans="1:11" ht="45">
      <c r="A15" s="12" t="s">
        <v>300</v>
      </c>
      <c r="B15" s="12" t="s">
        <v>338</v>
      </c>
      <c r="C15" s="15" t="s">
        <v>343</v>
      </c>
      <c r="D15" s="12">
        <v>1462205</v>
      </c>
      <c r="E15" s="13">
        <v>42488</v>
      </c>
      <c r="F15" s="12" t="s">
        <v>344</v>
      </c>
    </row>
    <row r="16" spans="1:11" ht="45">
      <c r="A16" s="12" t="s">
        <v>299</v>
      </c>
      <c r="B16" s="12" t="s">
        <v>338</v>
      </c>
      <c r="C16" s="15" t="s">
        <v>341</v>
      </c>
      <c r="D16" s="12">
        <v>1968504</v>
      </c>
      <c r="E16" s="13">
        <v>42500</v>
      </c>
      <c r="F16" s="12" t="s">
        <v>342</v>
      </c>
    </row>
    <row r="17" spans="1:6">
      <c r="A17" s="12" t="s">
        <v>301</v>
      </c>
      <c r="B17" s="12" t="s">
        <v>270</v>
      </c>
      <c r="C17" s="15" t="s">
        <v>271</v>
      </c>
      <c r="D17" s="12">
        <v>1968141</v>
      </c>
      <c r="E17" s="13">
        <v>42606</v>
      </c>
      <c r="F17" s="12" t="s">
        <v>272</v>
      </c>
    </row>
    <row r="18" spans="1:6" s="4" customFormat="1">
      <c r="A18" s="9"/>
      <c r="B18" s="29" t="s">
        <v>443</v>
      </c>
      <c r="C18" s="10"/>
      <c r="D18" s="9"/>
      <c r="E18" s="23"/>
      <c r="F18" s="9"/>
    </row>
    <row r="19" spans="1:6">
      <c r="A19" s="12" t="s">
        <v>15</v>
      </c>
      <c r="B19" s="12" t="s">
        <v>94</v>
      </c>
      <c r="C19" s="12" t="s">
        <v>466</v>
      </c>
      <c r="D19" s="12">
        <v>379960</v>
      </c>
      <c r="E19" s="13">
        <v>42753</v>
      </c>
      <c r="F19" s="12" t="s">
        <v>473</v>
      </c>
    </row>
    <row r="20" spans="1:6" ht="30">
      <c r="A20" s="12" t="s">
        <v>297</v>
      </c>
      <c r="B20" s="12" t="s">
        <v>345</v>
      </c>
      <c r="C20" s="15" t="s">
        <v>346</v>
      </c>
      <c r="D20" s="12">
        <v>260630</v>
      </c>
      <c r="E20" s="13">
        <v>42866</v>
      </c>
      <c r="F20" s="12" t="s">
        <v>347</v>
      </c>
    </row>
    <row r="21" spans="1:6" ht="30">
      <c r="A21" s="12" t="s">
        <v>298</v>
      </c>
      <c r="B21" s="12" t="s">
        <v>351</v>
      </c>
      <c r="C21" s="15" t="s">
        <v>352</v>
      </c>
      <c r="D21" s="12">
        <v>3280000</v>
      </c>
      <c r="E21" s="13">
        <v>42878</v>
      </c>
      <c r="F21" s="15" t="s">
        <v>350</v>
      </c>
    </row>
    <row r="22" spans="1:6" ht="30">
      <c r="A22" s="12" t="s">
        <v>299</v>
      </c>
      <c r="B22" s="12" t="s">
        <v>95</v>
      </c>
      <c r="C22" s="15" t="s">
        <v>96</v>
      </c>
      <c r="D22" s="12">
        <v>500000</v>
      </c>
      <c r="E22" s="13">
        <v>42886</v>
      </c>
      <c r="F22" s="12" t="s">
        <v>428</v>
      </c>
    </row>
    <row r="23" spans="1:6" ht="30">
      <c r="A23" s="12" t="s">
        <v>300</v>
      </c>
      <c r="B23" s="12" t="s">
        <v>356</v>
      </c>
      <c r="C23" s="15" t="s">
        <v>357</v>
      </c>
      <c r="D23" s="12">
        <v>1300000</v>
      </c>
      <c r="E23" s="13">
        <v>42926</v>
      </c>
      <c r="F23" s="15" t="s">
        <v>350</v>
      </c>
    </row>
    <row r="24" spans="1:6" ht="30">
      <c r="A24" s="12" t="s">
        <v>301</v>
      </c>
      <c r="B24" s="12" t="s">
        <v>358</v>
      </c>
      <c r="C24" s="15" t="s">
        <v>359</v>
      </c>
      <c r="D24" s="12">
        <v>670000</v>
      </c>
      <c r="E24" s="13">
        <v>42950</v>
      </c>
      <c r="F24" s="15" t="s">
        <v>350</v>
      </c>
    </row>
    <row r="25" spans="1:6" ht="30">
      <c r="A25" s="12" t="s">
        <v>302</v>
      </c>
      <c r="B25" s="12" t="s">
        <v>408</v>
      </c>
      <c r="C25" s="15" t="s">
        <v>409</v>
      </c>
      <c r="D25" s="12">
        <v>605000</v>
      </c>
      <c r="E25" s="13">
        <v>42950</v>
      </c>
      <c r="F25" s="15" t="s">
        <v>350</v>
      </c>
    </row>
    <row r="26" spans="1:6" ht="30">
      <c r="A26" s="12" t="s">
        <v>303</v>
      </c>
      <c r="B26" s="12" t="s">
        <v>360</v>
      </c>
      <c r="C26" s="15" t="s">
        <v>361</v>
      </c>
      <c r="D26" s="12">
        <v>500000</v>
      </c>
      <c r="E26" s="13">
        <v>42962</v>
      </c>
      <c r="F26" s="15" t="s">
        <v>350</v>
      </c>
    </row>
    <row r="27" spans="1:6" ht="30">
      <c r="A27" s="12" t="s">
        <v>304</v>
      </c>
      <c r="B27" s="12" t="s">
        <v>348</v>
      </c>
      <c r="C27" s="15" t="s">
        <v>349</v>
      </c>
      <c r="D27" s="12">
        <v>395038</v>
      </c>
      <c r="E27" s="13">
        <v>42976</v>
      </c>
      <c r="F27" s="15" t="s">
        <v>350</v>
      </c>
    </row>
    <row r="28" spans="1:6" ht="30">
      <c r="A28" s="12" t="s">
        <v>305</v>
      </c>
      <c r="B28" s="12" t="s">
        <v>356</v>
      </c>
      <c r="C28" s="15" t="s">
        <v>362</v>
      </c>
      <c r="D28" s="12">
        <v>800000</v>
      </c>
      <c r="E28" s="13">
        <v>42977</v>
      </c>
      <c r="F28" s="15" t="s">
        <v>350</v>
      </c>
    </row>
    <row r="29" spans="1:6" ht="30">
      <c r="A29" s="12" t="s">
        <v>306</v>
      </c>
      <c r="B29" s="12" t="s">
        <v>372</v>
      </c>
      <c r="C29" s="15" t="s">
        <v>373</v>
      </c>
      <c r="D29" s="12">
        <v>110000</v>
      </c>
      <c r="E29" s="13">
        <v>43004</v>
      </c>
      <c r="F29" s="15" t="s">
        <v>350</v>
      </c>
    </row>
    <row r="30" spans="1:6" ht="30">
      <c r="A30" s="12" t="s">
        <v>307</v>
      </c>
      <c r="B30" s="12" t="s">
        <v>102</v>
      </c>
      <c r="C30" s="15" t="s">
        <v>284</v>
      </c>
      <c r="D30" s="12">
        <v>374032</v>
      </c>
      <c r="E30" s="16" t="s">
        <v>294</v>
      </c>
      <c r="F30" s="12" t="s">
        <v>103</v>
      </c>
    </row>
    <row r="31" spans="1:6" ht="30">
      <c r="A31" s="12" t="s">
        <v>308</v>
      </c>
      <c r="B31" s="12" t="s">
        <v>102</v>
      </c>
      <c r="C31" s="15" t="s">
        <v>283</v>
      </c>
      <c r="D31" s="12">
        <v>389764</v>
      </c>
      <c r="E31" s="16" t="s">
        <v>294</v>
      </c>
      <c r="F31" s="12" t="s">
        <v>104</v>
      </c>
    </row>
    <row r="32" spans="1:6" ht="30">
      <c r="A32" s="12" t="s">
        <v>309</v>
      </c>
      <c r="B32" s="12" t="s">
        <v>102</v>
      </c>
      <c r="C32" s="15" t="s">
        <v>282</v>
      </c>
      <c r="D32" s="12">
        <v>289785</v>
      </c>
      <c r="E32" s="16" t="s">
        <v>294</v>
      </c>
      <c r="F32" s="12" t="s">
        <v>105</v>
      </c>
    </row>
    <row r="33" spans="1:6" ht="30">
      <c r="A33" s="12" t="s">
        <v>310</v>
      </c>
      <c r="B33" s="12" t="s">
        <v>106</v>
      </c>
      <c r="C33" s="15" t="s">
        <v>285</v>
      </c>
      <c r="D33" s="12">
        <v>349000</v>
      </c>
      <c r="E33" s="13" t="s">
        <v>292</v>
      </c>
      <c r="F33" s="12" t="s">
        <v>107</v>
      </c>
    </row>
    <row r="34" spans="1:6" ht="30">
      <c r="A34" s="12" t="s">
        <v>312</v>
      </c>
      <c r="B34" s="12" t="s">
        <v>106</v>
      </c>
      <c r="C34" s="15" t="s">
        <v>286</v>
      </c>
      <c r="D34" s="12">
        <v>349000</v>
      </c>
      <c r="E34" s="13" t="s">
        <v>281</v>
      </c>
      <c r="F34" s="12" t="s">
        <v>108</v>
      </c>
    </row>
    <row r="35" spans="1:6" ht="30">
      <c r="A35" s="12" t="s">
        <v>313</v>
      </c>
      <c r="B35" s="12" t="s">
        <v>106</v>
      </c>
      <c r="C35" s="15" t="s">
        <v>287</v>
      </c>
      <c r="D35" s="12">
        <v>259000</v>
      </c>
      <c r="E35" s="13" t="s">
        <v>293</v>
      </c>
      <c r="F35" s="12" t="s">
        <v>109</v>
      </c>
    </row>
    <row r="36" spans="1:6" ht="30">
      <c r="A36" s="12" t="s">
        <v>314</v>
      </c>
      <c r="B36" s="12" t="s">
        <v>110</v>
      </c>
      <c r="C36" s="15" t="s">
        <v>288</v>
      </c>
      <c r="D36" s="12">
        <v>132283</v>
      </c>
      <c r="E36" s="13" t="s">
        <v>293</v>
      </c>
      <c r="F36" s="12" t="s">
        <v>111</v>
      </c>
    </row>
    <row r="37" spans="1:6" ht="30">
      <c r="A37" s="12" t="s">
        <v>315</v>
      </c>
      <c r="B37" s="12" t="s">
        <v>110</v>
      </c>
      <c r="C37" s="15" t="s">
        <v>289</v>
      </c>
      <c r="D37" s="12">
        <v>132283</v>
      </c>
      <c r="E37" s="13" t="s">
        <v>293</v>
      </c>
      <c r="F37" s="12" t="s">
        <v>112</v>
      </c>
    </row>
    <row r="38" spans="1:6" ht="30">
      <c r="A38" s="12" t="s">
        <v>316</v>
      </c>
      <c r="B38" s="12" t="s">
        <v>110</v>
      </c>
      <c r="C38" s="15" t="s">
        <v>290</v>
      </c>
      <c r="D38" s="12">
        <v>132283</v>
      </c>
      <c r="E38" s="13" t="s">
        <v>293</v>
      </c>
      <c r="F38" s="12" t="s">
        <v>113</v>
      </c>
    </row>
    <row r="39" spans="1:6" ht="30">
      <c r="A39" s="12" t="s">
        <v>317</v>
      </c>
      <c r="B39" s="12" t="s">
        <v>110</v>
      </c>
      <c r="C39" s="15" t="s">
        <v>291</v>
      </c>
      <c r="D39" s="12">
        <v>780000</v>
      </c>
      <c r="E39" s="13" t="s">
        <v>293</v>
      </c>
      <c r="F39" s="12" t="s">
        <v>114</v>
      </c>
    </row>
    <row r="40" spans="1:6" ht="45">
      <c r="A40" s="12" t="s">
        <v>318</v>
      </c>
      <c r="B40" s="12" t="s">
        <v>116</v>
      </c>
      <c r="C40" s="15" t="s">
        <v>118</v>
      </c>
      <c r="D40" s="12">
        <v>0</v>
      </c>
      <c r="E40" s="14" t="s">
        <v>115</v>
      </c>
      <c r="F40" s="12" t="s">
        <v>117</v>
      </c>
    </row>
    <row r="41" spans="1:6" ht="30">
      <c r="A41" s="12" t="s">
        <v>319</v>
      </c>
      <c r="B41" s="12" t="s">
        <v>120</v>
      </c>
      <c r="C41" s="15" t="s">
        <v>122</v>
      </c>
      <c r="D41" s="12" t="s">
        <v>121</v>
      </c>
      <c r="E41" s="13" t="s">
        <v>123</v>
      </c>
      <c r="F41" s="12" t="s">
        <v>124</v>
      </c>
    </row>
    <row r="42" spans="1:6">
      <c r="A42" s="12" t="s">
        <v>320</v>
      </c>
      <c r="B42" s="12" t="s">
        <v>337</v>
      </c>
      <c r="C42" s="15" t="s">
        <v>125</v>
      </c>
      <c r="D42" s="12">
        <v>1000000</v>
      </c>
      <c r="E42" s="13">
        <v>42991</v>
      </c>
      <c r="F42" s="12" t="s">
        <v>126</v>
      </c>
    </row>
    <row r="43" spans="1:6">
      <c r="A43" s="12" t="s">
        <v>321</v>
      </c>
      <c r="B43" s="12" t="s">
        <v>131</v>
      </c>
      <c r="C43" s="15" t="s">
        <v>132</v>
      </c>
      <c r="D43" s="12">
        <v>1000000</v>
      </c>
      <c r="E43" s="14" t="s">
        <v>133</v>
      </c>
      <c r="F43" s="12" t="s">
        <v>134</v>
      </c>
    </row>
    <row r="44" spans="1:6" s="4" customFormat="1">
      <c r="A44" s="9"/>
      <c r="B44" s="29" t="s">
        <v>445</v>
      </c>
      <c r="C44" s="10"/>
      <c r="D44" s="9"/>
      <c r="E44" s="23"/>
      <c r="F44" s="9"/>
    </row>
    <row r="45" spans="1:6" ht="30">
      <c r="A45" s="12" t="s">
        <v>15</v>
      </c>
      <c r="B45" s="12" t="s">
        <v>153</v>
      </c>
      <c r="C45" s="15" t="s">
        <v>465</v>
      </c>
      <c r="D45" s="12">
        <v>0</v>
      </c>
      <c r="E45" s="13" t="s">
        <v>150</v>
      </c>
      <c r="F45" s="12" t="s">
        <v>151</v>
      </c>
    </row>
    <row r="46" spans="1:6" ht="30">
      <c r="A46" s="12" t="s">
        <v>297</v>
      </c>
      <c r="B46" s="12" t="s">
        <v>374</v>
      </c>
      <c r="C46" s="15" t="s">
        <v>375</v>
      </c>
      <c r="D46" s="12">
        <v>195000</v>
      </c>
      <c r="E46" s="13">
        <v>43151</v>
      </c>
      <c r="F46" s="12" t="s">
        <v>376</v>
      </c>
    </row>
    <row r="47" spans="1:6" ht="30">
      <c r="A47" s="12" t="s">
        <v>298</v>
      </c>
      <c r="B47" s="12" t="s">
        <v>377</v>
      </c>
      <c r="C47" s="15" t="s">
        <v>380</v>
      </c>
      <c r="D47" s="12">
        <v>195000</v>
      </c>
      <c r="E47" s="13">
        <v>43151</v>
      </c>
      <c r="F47" s="12" t="s">
        <v>378</v>
      </c>
    </row>
    <row r="48" spans="1:6" ht="30">
      <c r="A48" s="12" t="s">
        <v>299</v>
      </c>
      <c r="B48" s="12" t="s">
        <v>379</v>
      </c>
      <c r="C48" s="15" t="s">
        <v>381</v>
      </c>
      <c r="D48" s="12">
        <v>199000</v>
      </c>
      <c r="E48" s="13">
        <v>43151</v>
      </c>
      <c r="F48" s="12" t="s">
        <v>382</v>
      </c>
    </row>
    <row r="49" spans="1:6" ht="30">
      <c r="A49" s="12" t="s">
        <v>300</v>
      </c>
      <c r="B49" s="12" t="s">
        <v>154</v>
      </c>
      <c r="C49" s="15" t="s">
        <v>474</v>
      </c>
      <c r="D49" s="12" t="s">
        <v>157</v>
      </c>
      <c r="E49" s="13" t="s">
        <v>155</v>
      </c>
      <c r="F49" s="12" t="s">
        <v>156</v>
      </c>
    </row>
    <row r="50" spans="1:6">
      <c r="A50" s="12" t="s">
        <v>301</v>
      </c>
      <c r="B50" s="12" t="s">
        <v>168</v>
      </c>
      <c r="C50" s="15" t="s">
        <v>442</v>
      </c>
      <c r="D50" s="12">
        <v>0</v>
      </c>
      <c r="E50" s="13" t="s">
        <v>170</v>
      </c>
      <c r="F50" s="12" t="s">
        <v>169</v>
      </c>
    </row>
    <row r="51" spans="1:6" ht="30">
      <c r="A51" s="12" t="s">
        <v>302</v>
      </c>
      <c r="B51" s="12" t="s">
        <v>168</v>
      </c>
      <c r="C51" s="15" t="s">
        <v>171</v>
      </c>
      <c r="D51" s="12">
        <v>0</v>
      </c>
      <c r="E51" s="13" t="s">
        <v>192</v>
      </c>
      <c r="F51" s="12" t="s">
        <v>172</v>
      </c>
    </row>
    <row r="52" spans="1:6">
      <c r="A52" s="12" t="s">
        <v>303</v>
      </c>
      <c r="B52" s="12" t="s">
        <v>383</v>
      </c>
      <c r="C52" s="15" t="s">
        <v>440</v>
      </c>
      <c r="D52" s="12">
        <v>40000</v>
      </c>
      <c r="E52" s="13">
        <v>43320</v>
      </c>
      <c r="F52" s="12" t="s">
        <v>384</v>
      </c>
    </row>
    <row r="53" spans="1:6" ht="45">
      <c r="A53" s="12" t="s">
        <v>304</v>
      </c>
      <c r="B53" s="12" t="s">
        <v>181</v>
      </c>
      <c r="C53" s="15" t="s">
        <v>182</v>
      </c>
      <c r="D53" s="12">
        <v>500000</v>
      </c>
      <c r="E53" s="13">
        <v>43368</v>
      </c>
      <c r="F53" s="12" t="s">
        <v>185</v>
      </c>
    </row>
    <row r="54" spans="1:6" ht="30">
      <c r="A54" s="12" t="s">
        <v>305</v>
      </c>
      <c r="B54" s="12" t="s">
        <v>183</v>
      </c>
      <c r="C54" s="15" t="s">
        <v>184</v>
      </c>
      <c r="D54" s="12">
        <v>2110236</v>
      </c>
      <c r="E54" s="13">
        <v>43368</v>
      </c>
      <c r="F54" s="12" t="s">
        <v>186</v>
      </c>
    </row>
    <row r="55" spans="1:6">
      <c r="A55" s="12" t="s">
        <v>311</v>
      </c>
      <c r="B55" s="12" t="s">
        <v>363</v>
      </c>
      <c r="C55" s="15" t="s">
        <v>364</v>
      </c>
      <c r="D55" s="12">
        <v>690000</v>
      </c>
      <c r="E55" s="13">
        <v>43369</v>
      </c>
      <c r="F55" s="12" t="s">
        <v>365</v>
      </c>
    </row>
    <row r="56" spans="1:6">
      <c r="A56" s="12" t="s">
        <v>306</v>
      </c>
      <c r="B56" s="12" t="s">
        <v>426</v>
      </c>
      <c r="C56" s="15" t="s">
        <v>429</v>
      </c>
      <c r="D56" s="12">
        <v>1638000</v>
      </c>
      <c r="E56" s="13">
        <v>43427</v>
      </c>
      <c r="F56" s="12" t="s">
        <v>430</v>
      </c>
    </row>
    <row r="57" spans="1:6">
      <c r="A57" s="12" t="s">
        <v>307</v>
      </c>
      <c r="B57" s="12" t="s">
        <v>360</v>
      </c>
      <c r="C57" s="15" t="s">
        <v>441</v>
      </c>
      <c r="D57" s="12">
        <v>100000</v>
      </c>
      <c r="E57" s="13">
        <v>43438</v>
      </c>
      <c r="F57" s="12" t="s">
        <v>385</v>
      </c>
    </row>
    <row r="58" spans="1:6" s="4" customFormat="1">
      <c r="A58" s="9"/>
      <c r="B58" s="29" t="s">
        <v>446</v>
      </c>
      <c r="C58" s="10"/>
      <c r="D58" s="9"/>
      <c r="E58" s="23"/>
      <c r="F58" s="9"/>
    </row>
    <row r="59" spans="1:6">
      <c r="A59" s="12" t="s">
        <v>15</v>
      </c>
      <c r="B59" s="12" t="s">
        <v>168</v>
      </c>
      <c r="C59" s="15" t="s">
        <v>442</v>
      </c>
      <c r="D59" s="12">
        <v>0</v>
      </c>
      <c r="E59" s="13" t="s">
        <v>193</v>
      </c>
      <c r="F59" s="12" t="s">
        <v>194</v>
      </c>
    </row>
    <row r="60" spans="1:6" ht="45">
      <c r="A60" s="12" t="s">
        <v>297</v>
      </c>
      <c r="B60" s="12" t="s">
        <v>102</v>
      </c>
      <c r="C60" s="15" t="s">
        <v>205</v>
      </c>
      <c r="D60" s="12">
        <v>820000</v>
      </c>
      <c r="E60" s="16" t="s">
        <v>277</v>
      </c>
      <c r="F60" s="12" t="s">
        <v>204</v>
      </c>
    </row>
    <row r="61" spans="1:6">
      <c r="A61" s="12" t="s">
        <v>302</v>
      </c>
      <c r="B61" s="12" t="s">
        <v>76</v>
      </c>
      <c r="C61" s="15" t="s">
        <v>165</v>
      </c>
      <c r="D61" s="12">
        <f>3061566+778567</f>
        <v>3840133</v>
      </c>
      <c r="E61" s="13" t="s">
        <v>210</v>
      </c>
      <c r="F61" s="12" t="s">
        <v>211</v>
      </c>
    </row>
    <row r="62" spans="1:6" ht="30">
      <c r="A62" s="12" t="s">
        <v>303</v>
      </c>
      <c r="B62" s="12" t="s">
        <v>412</v>
      </c>
      <c r="C62" s="15" t="s">
        <v>413</v>
      </c>
      <c r="D62" s="12">
        <v>4800000</v>
      </c>
      <c r="E62" s="13">
        <v>43559</v>
      </c>
      <c r="F62" s="15" t="s">
        <v>388</v>
      </c>
    </row>
    <row r="63" spans="1:6">
      <c r="A63" s="12" t="s">
        <v>298</v>
      </c>
      <c r="B63" s="12" t="s">
        <v>267</v>
      </c>
      <c r="C63" s="15" t="s">
        <v>268</v>
      </c>
      <c r="D63" s="12">
        <v>1070000</v>
      </c>
      <c r="E63" s="13">
        <v>43564</v>
      </c>
      <c r="F63" s="12" t="s">
        <v>269</v>
      </c>
    </row>
    <row r="64" spans="1:6" ht="30">
      <c r="A64" s="12" t="s">
        <v>299</v>
      </c>
      <c r="B64" s="12" t="s">
        <v>386</v>
      </c>
      <c r="C64" s="15" t="s">
        <v>387</v>
      </c>
      <c r="D64" s="12">
        <v>240000</v>
      </c>
      <c r="E64" s="16">
        <v>43588</v>
      </c>
      <c r="F64" s="15" t="s">
        <v>388</v>
      </c>
    </row>
    <row r="65" spans="1:6" ht="30">
      <c r="A65" s="12" t="s">
        <v>300</v>
      </c>
      <c r="B65" s="12" t="s">
        <v>377</v>
      </c>
      <c r="C65" s="15" t="s">
        <v>389</v>
      </c>
      <c r="D65" s="12">
        <v>150000</v>
      </c>
      <c r="E65" s="16">
        <v>43664</v>
      </c>
      <c r="F65" s="15" t="s">
        <v>388</v>
      </c>
    </row>
    <row r="66" spans="1:6" ht="30">
      <c r="A66" s="12" t="s">
        <v>301</v>
      </c>
      <c r="B66" s="12" t="s">
        <v>390</v>
      </c>
      <c r="C66" s="15" t="s">
        <v>462</v>
      </c>
      <c r="D66" s="12">
        <v>640000</v>
      </c>
      <c r="E66" s="16">
        <v>43689</v>
      </c>
      <c r="F66" s="15" t="s">
        <v>388</v>
      </c>
    </row>
    <row r="67" spans="1:6" ht="45">
      <c r="A67" s="12" t="s">
        <v>304</v>
      </c>
      <c r="B67" s="12" t="s">
        <v>216</v>
      </c>
      <c r="C67" s="15" t="s">
        <v>215</v>
      </c>
      <c r="D67" s="12">
        <v>800000</v>
      </c>
      <c r="E67" s="13" t="s">
        <v>276</v>
      </c>
      <c r="F67" s="12" t="s">
        <v>217</v>
      </c>
    </row>
    <row r="68" spans="1:6">
      <c r="A68" s="12" t="s">
        <v>305</v>
      </c>
      <c r="B68" s="12" t="s">
        <v>221</v>
      </c>
      <c r="C68" s="15" t="s">
        <v>222</v>
      </c>
      <c r="D68" s="12">
        <v>1590000</v>
      </c>
      <c r="E68" s="13">
        <v>43673</v>
      </c>
      <c r="F68" s="12" t="s">
        <v>223</v>
      </c>
    </row>
    <row r="69" spans="1:6">
      <c r="A69" s="12" t="s">
        <v>306</v>
      </c>
      <c r="B69" s="12" t="s">
        <v>225</v>
      </c>
      <c r="C69" s="15" t="s">
        <v>464</v>
      </c>
      <c r="D69" s="12">
        <v>500000</v>
      </c>
      <c r="E69" s="13">
        <v>43673</v>
      </c>
      <c r="F69" s="12" t="s">
        <v>226</v>
      </c>
    </row>
    <row r="70" spans="1:6">
      <c r="A70" s="12" t="s">
        <v>307</v>
      </c>
      <c r="B70" s="12" t="s">
        <v>183</v>
      </c>
      <c r="C70" s="15" t="s">
        <v>228</v>
      </c>
      <c r="D70" s="12">
        <v>958500</v>
      </c>
      <c r="E70" s="13">
        <v>43664</v>
      </c>
      <c r="F70" s="12" t="s">
        <v>229</v>
      </c>
    </row>
    <row r="71" spans="1:6">
      <c r="A71" s="12" t="s">
        <v>308</v>
      </c>
      <c r="B71" s="12" t="s">
        <v>366</v>
      </c>
      <c r="C71" s="15" t="s">
        <v>367</v>
      </c>
      <c r="D71" s="12">
        <v>236440</v>
      </c>
      <c r="E71" s="13">
        <v>43726</v>
      </c>
      <c r="F71" s="12" t="s">
        <v>368</v>
      </c>
    </row>
    <row r="72" spans="1:6" ht="30">
      <c r="A72" s="12" t="s">
        <v>309</v>
      </c>
      <c r="B72" s="12" t="s">
        <v>391</v>
      </c>
      <c r="C72" s="15" t="s">
        <v>463</v>
      </c>
      <c r="D72" s="12">
        <v>150000</v>
      </c>
      <c r="E72" s="13">
        <v>43755</v>
      </c>
      <c r="F72" s="15" t="s">
        <v>388</v>
      </c>
    </row>
    <row r="73" spans="1:6">
      <c r="A73" s="12" t="s">
        <v>310</v>
      </c>
      <c r="B73" s="12" t="s">
        <v>426</v>
      </c>
      <c r="C73" s="15" t="s">
        <v>461</v>
      </c>
      <c r="D73" s="12">
        <v>1038000</v>
      </c>
      <c r="E73" s="13">
        <v>43775</v>
      </c>
      <c r="F73" s="15" t="s">
        <v>427</v>
      </c>
    </row>
    <row r="74" spans="1:6" ht="30">
      <c r="A74" s="12" t="s">
        <v>311</v>
      </c>
      <c r="B74" s="12" t="s">
        <v>392</v>
      </c>
      <c r="C74" s="15" t="s">
        <v>393</v>
      </c>
      <c r="D74" s="12">
        <v>620000</v>
      </c>
      <c r="E74" s="13">
        <v>43811</v>
      </c>
      <c r="F74" s="15" t="s">
        <v>388</v>
      </c>
    </row>
    <row r="75" spans="1:6" ht="45">
      <c r="A75" s="12" t="s">
        <v>312</v>
      </c>
      <c r="B75" s="12" t="s">
        <v>110</v>
      </c>
      <c r="C75" s="15" t="s">
        <v>336</v>
      </c>
      <c r="D75" s="12">
        <v>409952</v>
      </c>
      <c r="E75" s="13">
        <v>43819</v>
      </c>
      <c r="F75" s="12" t="s">
        <v>278</v>
      </c>
    </row>
    <row r="76" spans="1:6" s="4" customFormat="1">
      <c r="A76" s="9"/>
      <c r="B76" s="29" t="s">
        <v>447</v>
      </c>
      <c r="C76" s="10"/>
      <c r="D76" s="9"/>
      <c r="E76" s="23"/>
      <c r="F76" s="9"/>
    </row>
    <row r="77" spans="1:6">
      <c r="A77" s="12" t="s">
        <v>15</v>
      </c>
      <c r="B77" s="12" t="s">
        <v>232</v>
      </c>
      <c r="C77" s="15" t="s">
        <v>233</v>
      </c>
      <c r="D77" s="12" t="s">
        <v>235</v>
      </c>
      <c r="E77" s="14" t="s">
        <v>234</v>
      </c>
      <c r="F77" s="12" t="s">
        <v>263</v>
      </c>
    </row>
    <row r="78" spans="1:6">
      <c r="A78" s="12" t="s">
        <v>297</v>
      </c>
      <c r="B78" s="12" t="s">
        <v>183</v>
      </c>
      <c r="C78" s="15" t="s">
        <v>241</v>
      </c>
      <c r="D78" s="12">
        <v>570000</v>
      </c>
      <c r="E78" s="13">
        <v>43860</v>
      </c>
      <c r="F78" s="12" t="s">
        <v>242</v>
      </c>
    </row>
    <row r="79" spans="1:6">
      <c r="A79" s="12" t="s">
        <v>298</v>
      </c>
      <c r="B79" s="12" t="s">
        <v>168</v>
      </c>
      <c r="C79" s="15" t="s">
        <v>439</v>
      </c>
      <c r="D79" s="12">
        <v>0</v>
      </c>
      <c r="E79" s="14" t="s">
        <v>246</v>
      </c>
      <c r="F79" s="12" t="s">
        <v>247</v>
      </c>
    </row>
    <row r="80" spans="1:6">
      <c r="A80" s="12" t="s">
        <v>299</v>
      </c>
      <c r="B80" s="12" t="s">
        <v>76</v>
      </c>
      <c r="C80" s="15" t="s">
        <v>165</v>
      </c>
      <c r="D80" s="12">
        <f>3225184</f>
        <v>3225184</v>
      </c>
      <c r="E80" s="13" t="s">
        <v>250</v>
      </c>
      <c r="F80" s="12" t="s">
        <v>251</v>
      </c>
    </row>
    <row r="81" spans="1:6" ht="30">
      <c r="A81" s="12" t="s">
        <v>300</v>
      </c>
      <c r="B81" s="12" t="s">
        <v>394</v>
      </c>
      <c r="C81" s="15" t="s">
        <v>395</v>
      </c>
      <c r="D81" s="12">
        <v>1050000</v>
      </c>
      <c r="E81" s="13">
        <v>44041</v>
      </c>
      <c r="F81" s="15" t="s">
        <v>396</v>
      </c>
    </row>
    <row r="82" spans="1:6" ht="30">
      <c r="A82" s="12" t="s">
        <v>304</v>
      </c>
      <c r="B82" s="20" t="s">
        <v>418</v>
      </c>
      <c r="C82" s="20" t="s">
        <v>434</v>
      </c>
      <c r="D82" s="21">
        <v>12636302</v>
      </c>
      <c r="E82" s="22" t="s">
        <v>424</v>
      </c>
      <c r="F82" s="20" t="s">
        <v>435</v>
      </c>
    </row>
    <row r="83" spans="1:6" ht="30">
      <c r="A83" s="12" t="s">
        <v>303</v>
      </c>
      <c r="B83" s="20" t="s">
        <v>418</v>
      </c>
      <c r="C83" s="20" t="s">
        <v>432</v>
      </c>
      <c r="D83" s="21">
        <v>2560338</v>
      </c>
      <c r="E83" s="22" t="s">
        <v>423</v>
      </c>
      <c r="F83" s="21" t="s">
        <v>433</v>
      </c>
    </row>
    <row r="84" spans="1:6">
      <c r="A84" s="12" t="s">
        <v>301</v>
      </c>
      <c r="B84" s="12" t="s">
        <v>397</v>
      </c>
      <c r="C84" s="15" t="s">
        <v>438</v>
      </c>
      <c r="D84" s="12">
        <v>40000</v>
      </c>
      <c r="E84" s="13">
        <v>44116</v>
      </c>
      <c r="F84" s="15" t="s">
        <v>398</v>
      </c>
    </row>
    <row r="85" spans="1:6" ht="26.25">
      <c r="A85" s="12" t="s">
        <v>302</v>
      </c>
      <c r="B85" s="17" t="s">
        <v>417</v>
      </c>
      <c r="C85" s="17" t="s">
        <v>420</v>
      </c>
      <c r="D85" s="18">
        <v>1050000</v>
      </c>
      <c r="E85" s="19" t="s">
        <v>422</v>
      </c>
      <c r="F85" s="18" t="s">
        <v>431</v>
      </c>
    </row>
    <row r="86" spans="1:6" s="4" customFormat="1">
      <c r="A86" s="9"/>
      <c r="B86" s="29" t="s">
        <v>448</v>
      </c>
      <c r="C86" s="10"/>
      <c r="D86" s="9"/>
      <c r="E86" s="23"/>
      <c r="F86" s="9"/>
    </row>
    <row r="87" spans="1:6">
      <c r="A87" s="12" t="s">
        <v>15</v>
      </c>
      <c r="B87" s="12" t="s">
        <v>232</v>
      </c>
      <c r="C87" s="15" t="s">
        <v>437</v>
      </c>
      <c r="D87" s="12" t="s">
        <v>261</v>
      </c>
      <c r="E87" s="14" t="s">
        <v>262</v>
      </c>
      <c r="F87" s="12" t="s">
        <v>264</v>
      </c>
    </row>
    <row r="88" spans="1:6" ht="30">
      <c r="A88" s="12" t="s">
        <v>297</v>
      </c>
      <c r="B88" s="12" t="s">
        <v>399</v>
      </c>
      <c r="C88" s="15" t="s">
        <v>400</v>
      </c>
      <c r="D88" s="12">
        <v>1160000</v>
      </c>
      <c r="E88" s="13">
        <v>44266</v>
      </c>
      <c r="F88" s="12" t="s">
        <v>401</v>
      </c>
    </row>
    <row r="89" spans="1:6" ht="30">
      <c r="A89" s="12" t="s">
        <v>298</v>
      </c>
      <c r="B89" s="12" t="s">
        <v>369</v>
      </c>
      <c r="C89" s="15" t="s">
        <v>370</v>
      </c>
      <c r="D89" s="12">
        <v>4600000</v>
      </c>
      <c r="E89" s="13">
        <v>44301</v>
      </c>
      <c r="F89" s="15" t="s">
        <v>371</v>
      </c>
    </row>
    <row r="90" spans="1:6">
      <c r="A90" s="12" t="s">
        <v>299</v>
      </c>
      <c r="B90" s="12" t="s">
        <v>405</v>
      </c>
      <c r="C90" s="15" t="s">
        <v>406</v>
      </c>
      <c r="D90" s="12">
        <v>20000</v>
      </c>
      <c r="E90" s="13">
        <v>44329</v>
      </c>
      <c r="F90" s="15" t="s">
        <v>407</v>
      </c>
    </row>
    <row r="91" spans="1:6">
      <c r="A91" s="12" t="s">
        <v>300</v>
      </c>
      <c r="B91" s="12" t="s">
        <v>402</v>
      </c>
      <c r="C91" s="15" t="s">
        <v>403</v>
      </c>
      <c r="D91" s="12">
        <v>100000</v>
      </c>
      <c r="E91" s="13">
        <v>44371</v>
      </c>
      <c r="F91" s="15" t="s">
        <v>404</v>
      </c>
    </row>
    <row r="92" spans="1:6">
      <c r="A92" s="12" t="s">
        <v>301</v>
      </c>
      <c r="B92" s="12" t="s">
        <v>414</v>
      </c>
      <c r="C92" s="15" t="s">
        <v>436</v>
      </c>
      <c r="D92" s="12">
        <v>4276400</v>
      </c>
      <c r="E92" s="13">
        <v>44385</v>
      </c>
      <c r="F92" s="15" t="s">
        <v>415</v>
      </c>
    </row>
    <row r="93" spans="1:6">
      <c r="A93" s="12" t="s">
        <v>302</v>
      </c>
      <c r="B93" s="12" t="s">
        <v>353</v>
      </c>
      <c r="C93" s="15" t="s">
        <v>354</v>
      </c>
      <c r="D93" s="12">
        <v>200000</v>
      </c>
      <c r="E93" s="13">
        <v>44434</v>
      </c>
      <c r="F93" s="12" t="s">
        <v>355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9"/>
  <sheetViews>
    <sheetView topLeftCell="A4" workbookViewId="0">
      <selection activeCell="B24" sqref="B24"/>
    </sheetView>
  </sheetViews>
  <sheetFormatPr defaultRowHeight="15"/>
  <cols>
    <col min="1" max="1" width="9.5703125" customWidth="1"/>
    <col min="2" max="2" width="35" customWidth="1"/>
    <col min="3" max="3" width="43" customWidth="1"/>
    <col min="4" max="4" width="15.140625" customWidth="1"/>
    <col min="5" max="5" width="21.42578125" customWidth="1"/>
    <col min="6" max="6" width="27.5703125" customWidth="1"/>
  </cols>
  <sheetData>
    <row r="2" spans="1:11" ht="18.75">
      <c r="A2" s="45" t="s">
        <v>26</v>
      </c>
      <c r="B2" s="46"/>
      <c r="C2" s="46"/>
      <c r="D2" s="46"/>
      <c r="E2" s="46"/>
      <c r="F2" s="46"/>
      <c r="G2" s="5"/>
      <c r="H2" s="5"/>
      <c r="I2" s="5"/>
      <c r="J2" s="5"/>
      <c r="K2" s="5"/>
    </row>
    <row r="3" spans="1:11">
      <c r="A3" s="1"/>
      <c r="B3" s="1"/>
      <c r="C3" s="1"/>
      <c r="D3" s="2"/>
      <c r="E3" s="2"/>
      <c r="F3" s="2"/>
      <c r="G3" s="2"/>
      <c r="H3" s="2"/>
      <c r="I3" s="2"/>
      <c r="J3" s="2"/>
      <c r="K3" s="2"/>
    </row>
    <row r="5" spans="1:11" s="4" customFormat="1" ht="30">
      <c r="A5" s="9" t="s">
        <v>9</v>
      </c>
      <c r="B5" s="9" t="s">
        <v>10</v>
      </c>
      <c r="C5" s="9" t="s">
        <v>11</v>
      </c>
      <c r="D5" s="10" t="s">
        <v>12</v>
      </c>
      <c r="E5" s="9" t="s">
        <v>13</v>
      </c>
      <c r="F5" s="9" t="s">
        <v>14</v>
      </c>
    </row>
    <row r="6" spans="1:11" s="4" customFormat="1">
      <c r="A6" s="9"/>
      <c r="B6" s="11" t="s">
        <v>443</v>
      </c>
      <c r="C6" s="9"/>
      <c r="D6" s="10"/>
      <c r="E6" s="9"/>
      <c r="F6" s="9"/>
    </row>
    <row r="7" spans="1:11" s="7" customFormat="1" ht="30">
      <c r="A7" s="12" t="s">
        <v>15</v>
      </c>
      <c r="B7" s="35" t="s">
        <v>410</v>
      </c>
      <c r="C7" s="35" t="s">
        <v>411</v>
      </c>
      <c r="D7" s="38">
        <v>5800000</v>
      </c>
      <c r="E7" s="39">
        <v>42844</v>
      </c>
      <c r="F7" s="36" t="s">
        <v>350</v>
      </c>
    </row>
    <row r="8" spans="1:11" s="7" customFormat="1">
      <c r="A8" s="12"/>
      <c r="B8" s="29" t="s">
        <v>445</v>
      </c>
      <c r="C8" s="35"/>
      <c r="D8" s="38"/>
      <c r="E8" s="39"/>
      <c r="F8" s="36"/>
    </row>
    <row r="9" spans="1:11" ht="30">
      <c r="A9" s="12" t="s">
        <v>15</v>
      </c>
      <c r="B9" s="41" t="s">
        <v>76</v>
      </c>
      <c r="C9" s="36" t="s">
        <v>165</v>
      </c>
      <c r="D9" s="40">
        <f>5003736</f>
        <v>5003736</v>
      </c>
      <c r="E9" s="31" t="s">
        <v>166</v>
      </c>
      <c r="F9" s="41" t="s">
        <v>167</v>
      </c>
    </row>
    <row r="10" spans="1:11" ht="30">
      <c r="A10" s="12" t="s">
        <v>297</v>
      </c>
      <c r="B10" s="41" t="s">
        <v>176</v>
      </c>
      <c r="C10" s="36" t="s">
        <v>177</v>
      </c>
      <c r="D10" s="41" t="s">
        <v>178</v>
      </c>
      <c r="E10" s="41" t="s">
        <v>179</v>
      </c>
      <c r="F10" s="41" t="s">
        <v>180</v>
      </c>
    </row>
    <row r="11" spans="1:11">
      <c r="A11" s="12"/>
      <c r="B11" s="29" t="s">
        <v>446</v>
      </c>
      <c r="C11" s="36"/>
      <c r="D11" s="41"/>
      <c r="E11" s="41"/>
      <c r="F11" s="41"/>
    </row>
    <row r="12" spans="1:11" ht="45">
      <c r="A12" s="12" t="s">
        <v>15</v>
      </c>
      <c r="B12" s="41" t="s">
        <v>333</v>
      </c>
      <c r="C12" s="36" t="s">
        <v>334</v>
      </c>
      <c r="D12" s="42">
        <v>143495197</v>
      </c>
      <c r="E12" s="41" t="s">
        <v>335</v>
      </c>
      <c r="F12" s="41" t="s">
        <v>449</v>
      </c>
    </row>
    <row r="13" spans="1:11" ht="60">
      <c r="A13" s="12" t="s">
        <v>297</v>
      </c>
      <c r="B13" s="41" t="s">
        <v>197</v>
      </c>
      <c r="C13" s="36" t="s">
        <v>280</v>
      </c>
      <c r="D13" s="42">
        <v>35495775</v>
      </c>
      <c r="E13" s="41" t="s">
        <v>279</v>
      </c>
      <c r="F13" s="41" t="s">
        <v>198</v>
      </c>
    </row>
    <row r="14" spans="1:11" ht="45">
      <c r="A14" s="12" t="s">
        <v>298</v>
      </c>
      <c r="B14" s="41" t="s">
        <v>199</v>
      </c>
      <c r="C14" s="36" t="s">
        <v>455</v>
      </c>
      <c r="D14" s="42">
        <v>26364103</v>
      </c>
      <c r="E14" s="41" t="s">
        <v>296</v>
      </c>
      <c r="F14" s="41" t="s">
        <v>200</v>
      </c>
    </row>
    <row r="15" spans="1:11" ht="45">
      <c r="A15" s="12" t="s">
        <v>299</v>
      </c>
      <c r="B15" s="41" t="s">
        <v>201</v>
      </c>
      <c r="C15" s="36" t="s">
        <v>454</v>
      </c>
      <c r="D15" s="42">
        <v>33956645</v>
      </c>
      <c r="E15" s="41" t="s">
        <v>295</v>
      </c>
      <c r="F15" s="41" t="s">
        <v>202</v>
      </c>
    </row>
    <row r="16" spans="1:11" ht="30">
      <c r="A16" s="12" t="s">
        <v>300</v>
      </c>
      <c r="B16" s="41" t="s">
        <v>273</v>
      </c>
      <c r="C16" s="36" t="s">
        <v>274</v>
      </c>
      <c r="D16" s="43">
        <v>78718825</v>
      </c>
      <c r="E16" s="31" t="s">
        <v>275</v>
      </c>
      <c r="F16" s="41" t="s">
        <v>278</v>
      </c>
    </row>
    <row r="17" spans="1:6">
      <c r="A17" s="12"/>
      <c r="B17" s="29" t="s">
        <v>447</v>
      </c>
      <c r="C17" s="36"/>
      <c r="D17" s="43"/>
      <c r="E17" s="31"/>
      <c r="F17" s="41"/>
    </row>
    <row r="18" spans="1:6" ht="45">
      <c r="A18" s="12" t="s">
        <v>15</v>
      </c>
      <c r="B18" s="37" t="s">
        <v>419</v>
      </c>
      <c r="C18" s="37" t="s">
        <v>450</v>
      </c>
      <c r="D18" s="44">
        <v>3776730</v>
      </c>
      <c r="E18" s="22" t="s">
        <v>425</v>
      </c>
      <c r="F18" s="44" t="s">
        <v>451</v>
      </c>
    </row>
    <row r="19" spans="1:6" ht="45.75" customHeight="1">
      <c r="A19" s="12" t="s">
        <v>297</v>
      </c>
      <c r="B19" s="34" t="s">
        <v>416</v>
      </c>
      <c r="C19" s="34" t="s">
        <v>452</v>
      </c>
      <c r="D19" s="44">
        <v>7050000</v>
      </c>
      <c r="E19" s="26" t="s">
        <v>421</v>
      </c>
      <c r="F19" s="34" t="s">
        <v>453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27"/>
  <sheetViews>
    <sheetView workbookViewId="0">
      <selection activeCell="A14" sqref="A14:XFD14"/>
    </sheetView>
  </sheetViews>
  <sheetFormatPr defaultRowHeight="15"/>
  <cols>
    <col min="2" max="2" width="12.5703125" style="6" customWidth="1"/>
    <col min="3" max="3" width="38.7109375" customWidth="1"/>
    <col min="4" max="4" width="37.7109375" customWidth="1"/>
    <col min="5" max="5" width="26.85546875" customWidth="1"/>
    <col min="6" max="6" width="16.28515625" customWidth="1"/>
  </cols>
  <sheetData>
    <row r="2" spans="1:6" s="4" customFormat="1" ht="36.75" customHeight="1">
      <c r="B2" s="32"/>
      <c r="C2" s="47" t="s">
        <v>8</v>
      </c>
      <c r="D2" s="47"/>
      <c r="E2" s="47"/>
    </row>
    <row r="3" spans="1:6" s="4" customFormat="1">
      <c r="A3" s="48" t="s">
        <v>7</v>
      </c>
      <c r="B3" s="49"/>
      <c r="C3" s="49"/>
      <c r="D3" s="49"/>
      <c r="E3" s="49"/>
      <c r="F3" s="49"/>
    </row>
    <row r="5" spans="1:6" s="4" customFormat="1">
      <c r="A5" s="9" t="s">
        <v>0</v>
      </c>
      <c r="B5" s="29" t="s">
        <v>1</v>
      </c>
      <c r="C5" s="9" t="s">
        <v>2</v>
      </c>
      <c r="D5" s="9" t="s">
        <v>3</v>
      </c>
      <c r="E5" s="9" t="s">
        <v>4</v>
      </c>
      <c r="F5" s="9" t="s">
        <v>5</v>
      </c>
    </row>
    <row r="6" spans="1:6" s="4" customFormat="1">
      <c r="A6" s="9"/>
      <c r="B6" s="29"/>
      <c r="C6" s="29" t="s">
        <v>456</v>
      </c>
      <c r="D6" s="9"/>
      <c r="E6" s="9"/>
      <c r="F6" s="9"/>
    </row>
    <row r="7" spans="1:6" ht="30">
      <c r="A7" s="12" t="s">
        <v>15</v>
      </c>
      <c r="B7" s="33">
        <v>42198</v>
      </c>
      <c r="C7" s="12" t="s">
        <v>27</v>
      </c>
      <c r="D7" s="15" t="s">
        <v>458</v>
      </c>
      <c r="E7" s="12" t="s">
        <v>28</v>
      </c>
      <c r="F7" s="25">
        <v>604230</v>
      </c>
    </row>
    <row r="8" spans="1:6">
      <c r="A8" s="12"/>
      <c r="B8" s="33"/>
      <c r="C8" s="29" t="s">
        <v>443</v>
      </c>
      <c r="D8" s="15"/>
      <c r="E8" s="12"/>
      <c r="F8" s="25"/>
    </row>
    <row r="9" spans="1:6">
      <c r="A9" s="12" t="s">
        <v>15</v>
      </c>
      <c r="B9" s="33">
        <v>42991</v>
      </c>
      <c r="C9" s="12" t="s">
        <v>23</v>
      </c>
      <c r="D9" s="15" t="s">
        <v>457</v>
      </c>
      <c r="E9" s="12" t="s">
        <v>127</v>
      </c>
      <c r="F9" s="25">
        <v>150000</v>
      </c>
    </row>
    <row r="10" spans="1:6">
      <c r="A10" s="12"/>
      <c r="B10" s="33"/>
      <c r="C10" s="29" t="s">
        <v>446</v>
      </c>
      <c r="D10" s="15"/>
      <c r="E10" s="12"/>
      <c r="F10" s="25"/>
    </row>
    <row r="11" spans="1:6" ht="30">
      <c r="A11" s="12" t="s">
        <v>15</v>
      </c>
      <c r="B11" s="33">
        <v>43531</v>
      </c>
      <c r="C11" s="15" t="s">
        <v>206</v>
      </c>
      <c r="D11" s="15" t="s">
        <v>207</v>
      </c>
      <c r="E11" s="12" t="s">
        <v>208</v>
      </c>
      <c r="F11" s="25">
        <v>200000</v>
      </c>
    </row>
    <row r="12" spans="1:6" ht="30">
      <c r="A12" s="12" t="s">
        <v>297</v>
      </c>
      <c r="B12" s="33">
        <v>43531</v>
      </c>
      <c r="C12" s="15" t="s">
        <v>206</v>
      </c>
      <c r="D12" s="15" t="s">
        <v>209</v>
      </c>
      <c r="E12" s="12" t="s">
        <v>208</v>
      </c>
      <c r="F12" s="25">
        <v>100000</v>
      </c>
    </row>
    <row r="13" spans="1:6">
      <c r="A13" s="12"/>
      <c r="B13" s="33"/>
      <c r="C13" s="30" t="s">
        <v>447</v>
      </c>
      <c r="D13" s="15"/>
      <c r="E13" s="12"/>
      <c r="F13" s="25"/>
    </row>
    <row r="14" spans="1:6" ht="30">
      <c r="A14" s="12" t="s">
        <v>15</v>
      </c>
      <c r="B14" s="33">
        <v>44019</v>
      </c>
      <c r="C14" s="12" t="s">
        <v>100</v>
      </c>
      <c r="D14" s="15" t="s">
        <v>253</v>
      </c>
      <c r="E14" s="12" t="s">
        <v>254</v>
      </c>
      <c r="F14" s="25">
        <v>111125</v>
      </c>
    </row>
    <row r="15" spans="1:6">
      <c r="D15" s="3"/>
    </row>
    <row r="16" spans="1:6">
      <c r="D16" s="3"/>
    </row>
    <row r="17" spans="4:4">
      <c r="D17" s="3"/>
    </row>
    <row r="18" spans="4:4">
      <c r="D18" s="3"/>
    </row>
    <row r="19" spans="4:4">
      <c r="D19" s="3"/>
    </row>
    <row r="20" spans="4:4">
      <c r="D20" s="3"/>
    </row>
    <row r="21" spans="4:4">
      <c r="D21" s="3"/>
    </row>
    <row r="22" spans="4:4">
      <c r="D22" s="3"/>
    </row>
    <row r="23" spans="4:4">
      <c r="D23" s="3"/>
    </row>
    <row r="24" spans="4:4">
      <c r="D24" s="3"/>
    </row>
    <row r="25" spans="4:4">
      <c r="D25" s="3"/>
    </row>
    <row r="26" spans="4:4">
      <c r="D26" s="3"/>
    </row>
    <row r="27" spans="4:4">
      <c r="D27" s="3"/>
    </row>
  </sheetData>
  <mergeCells count="2">
    <mergeCell ref="C2:E2"/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145"/>
  <sheetViews>
    <sheetView workbookViewId="0">
      <selection activeCell="I135" sqref="I135"/>
    </sheetView>
  </sheetViews>
  <sheetFormatPr defaultRowHeight="15"/>
  <cols>
    <col min="1" max="1" width="6.140625" customWidth="1"/>
    <col min="2" max="2" width="12.5703125" customWidth="1"/>
    <col min="3" max="3" width="51.7109375" customWidth="1"/>
    <col min="4" max="4" width="45.42578125" customWidth="1"/>
    <col min="5" max="5" width="27.140625" customWidth="1"/>
    <col min="6" max="6" width="16.28515625" customWidth="1"/>
  </cols>
  <sheetData>
    <row r="2" spans="1:6" s="4" customFormat="1" ht="28.5" customHeight="1">
      <c r="C2" s="45" t="s">
        <v>6</v>
      </c>
      <c r="D2" s="45"/>
      <c r="E2" s="45"/>
    </row>
    <row r="3" spans="1:6" s="4" customFormat="1" ht="28.5" customHeight="1">
      <c r="A3" s="48" t="s">
        <v>7</v>
      </c>
      <c r="B3" s="50"/>
      <c r="C3" s="50"/>
      <c r="D3" s="50"/>
      <c r="E3" s="50"/>
      <c r="F3" s="50"/>
    </row>
    <row r="5" spans="1:6" s="4" customFormat="1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</row>
    <row r="6" spans="1:6">
      <c r="A6" s="12"/>
      <c r="B6" s="24"/>
      <c r="C6" s="12"/>
      <c r="D6" s="15"/>
      <c r="E6" s="12"/>
      <c r="F6" s="12"/>
    </row>
    <row r="7" spans="1:6" s="4" customFormat="1">
      <c r="A7" s="9"/>
      <c r="B7" s="27"/>
      <c r="C7" s="29" t="s">
        <v>456</v>
      </c>
      <c r="D7" s="10"/>
      <c r="E7" s="9"/>
      <c r="F7" s="9"/>
    </row>
    <row r="8" spans="1:6">
      <c r="A8" s="12"/>
      <c r="B8" s="24"/>
      <c r="C8" s="12"/>
      <c r="D8" s="15"/>
      <c r="E8" s="12"/>
      <c r="F8" s="12"/>
    </row>
    <row r="9" spans="1:6">
      <c r="A9" s="12" t="s">
        <v>15</v>
      </c>
      <c r="B9" s="24">
        <v>42198</v>
      </c>
      <c r="C9" s="12" t="s">
        <v>29</v>
      </c>
      <c r="D9" s="15" t="s">
        <v>30</v>
      </c>
      <c r="E9" s="12" t="s">
        <v>31</v>
      </c>
      <c r="F9" s="25">
        <v>30000</v>
      </c>
    </row>
    <row r="10" spans="1:6" ht="30">
      <c r="A10" s="12" t="s">
        <v>297</v>
      </c>
      <c r="B10" s="24">
        <v>42271</v>
      </c>
      <c r="C10" s="12" t="s">
        <v>32</v>
      </c>
      <c r="D10" s="15" t="s">
        <v>327</v>
      </c>
      <c r="E10" s="12" t="s">
        <v>33</v>
      </c>
      <c r="F10" s="25">
        <v>48935</v>
      </c>
    </row>
    <row r="11" spans="1:6">
      <c r="A11" s="12"/>
      <c r="B11" s="24"/>
      <c r="C11" s="12"/>
      <c r="D11" s="15"/>
      <c r="E11" s="12"/>
      <c r="F11" s="25"/>
    </row>
    <row r="12" spans="1:6" s="4" customFormat="1">
      <c r="A12" s="9"/>
      <c r="B12" s="27"/>
      <c r="C12" s="29" t="s">
        <v>444</v>
      </c>
      <c r="D12" s="10"/>
      <c r="E12" s="9"/>
      <c r="F12" s="28"/>
    </row>
    <row r="13" spans="1:6">
      <c r="A13" s="12"/>
      <c r="B13" s="24"/>
      <c r="C13" s="12"/>
      <c r="D13" s="15"/>
      <c r="E13" s="12"/>
      <c r="F13" s="25"/>
    </row>
    <row r="14" spans="1:6">
      <c r="A14" s="12" t="s">
        <v>15</v>
      </c>
      <c r="B14" s="24">
        <v>42404</v>
      </c>
      <c r="C14" s="12" t="s">
        <v>34</v>
      </c>
      <c r="D14" s="15" t="s">
        <v>35</v>
      </c>
      <c r="E14" s="12" t="s">
        <v>36</v>
      </c>
      <c r="F14" s="25">
        <v>50000</v>
      </c>
    </row>
    <row r="15" spans="1:6">
      <c r="A15" s="12" t="s">
        <v>297</v>
      </c>
      <c r="B15" s="24">
        <v>42429</v>
      </c>
      <c r="C15" s="12" t="s">
        <v>37</v>
      </c>
      <c r="D15" s="15" t="s">
        <v>328</v>
      </c>
      <c r="E15" s="12" t="s">
        <v>38</v>
      </c>
      <c r="F15" s="25">
        <v>25000</v>
      </c>
    </row>
    <row r="16" spans="1:6">
      <c r="A16" s="12" t="s">
        <v>298</v>
      </c>
      <c r="B16" s="24">
        <v>42467</v>
      </c>
      <c r="C16" s="12" t="s">
        <v>43</v>
      </c>
      <c r="D16" s="15" t="s">
        <v>44</v>
      </c>
      <c r="E16" s="12" t="s">
        <v>45</v>
      </c>
      <c r="F16" s="25">
        <v>25000</v>
      </c>
    </row>
    <row r="17" spans="1:6">
      <c r="A17" s="12" t="s">
        <v>299</v>
      </c>
      <c r="B17" s="24">
        <v>42544</v>
      </c>
      <c r="C17" s="12" t="s">
        <v>46</v>
      </c>
      <c r="D17" s="15" t="s">
        <v>47</v>
      </c>
      <c r="E17" s="12" t="s">
        <v>48</v>
      </c>
      <c r="F17" s="25">
        <v>50000</v>
      </c>
    </row>
    <row r="18" spans="1:6">
      <c r="A18" s="12" t="s">
        <v>300</v>
      </c>
      <c r="B18" s="24">
        <v>42544</v>
      </c>
      <c r="C18" s="12" t="s">
        <v>49</v>
      </c>
      <c r="D18" s="15" t="s">
        <v>329</v>
      </c>
      <c r="E18" s="12" t="s">
        <v>50</v>
      </c>
      <c r="F18" s="25">
        <v>20000</v>
      </c>
    </row>
    <row r="19" spans="1:6">
      <c r="A19" s="12" t="s">
        <v>301</v>
      </c>
      <c r="B19" s="24">
        <v>42544</v>
      </c>
      <c r="C19" s="12" t="s">
        <v>46</v>
      </c>
      <c r="D19" s="15" t="s">
        <v>329</v>
      </c>
      <c r="E19" s="12" t="s">
        <v>51</v>
      </c>
      <c r="F19" s="25">
        <v>20000</v>
      </c>
    </row>
    <row r="20" spans="1:6">
      <c r="A20" s="12" t="s">
        <v>302</v>
      </c>
      <c r="B20" s="24">
        <v>42600</v>
      </c>
      <c r="C20" s="12" t="s">
        <v>87</v>
      </c>
      <c r="D20" s="15" t="s">
        <v>329</v>
      </c>
      <c r="E20" s="12" t="s">
        <v>52</v>
      </c>
      <c r="F20" s="25">
        <v>15000</v>
      </c>
    </row>
    <row r="21" spans="1:6">
      <c r="A21" s="12" t="s">
        <v>303</v>
      </c>
      <c r="B21" s="24">
        <v>42600</v>
      </c>
      <c r="C21" s="12" t="s">
        <v>46</v>
      </c>
      <c r="D21" s="15" t="s">
        <v>329</v>
      </c>
      <c r="E21" s="12" t="s">
        <v>53</v>
      </c>
      <c r="F21" s="25">
        <v>15000</v>
      </c>
    </row>
    <row r="22" spans="1:6">
      <c r="A22" s="12" t="s">
        <v>304</v>
      </c>
      <c r="B22" s="24">
        <v>42600</v>
      </c>
      <c r="C22" s="12" t="s">
        <v>43</v>
      </c>
      <c r="D22" s="15" t="s">
        <v>329</v>
      </c>
      <c r="E22" s="12" t="s">
        <v>54</v>
      </c>
      <c r="F22" s="25">
        <v>15000</v>
      </c>
    </row>
    <row r="23" spans="1:6">
      <c r="A23" s="12" t="s">
        <v>305</v>
      </c>
      <c r="B23" s="24">
        <v>42600</v>
      </c>
      <c r="C23" s="12" t="s">
        <v>49</v>
      </c>
      <c r="D23" s="15" t="s">
        <v>329</v>
      </c>
      <c r="E23" s="12" t="s">
        <v>55</v>
      </c>
      <c r="F23" s="25">
        <v>15000</v>
      </c>
    </row>
    <row r="24" spans="1:6">
      <c r="A24" s="12" t="s">
        <v>306</v>
      </c>
      <c r="B24" s="24">
        <v>42600</v>
      </c>
      <c r="C24" s="12" t="s">
        <v>46</v>
      </c>
      <c r="D24" s="15" t="s">
        <v>329</v>
      </c>
      <c r="E24" s="12" t="s">
        <v>56</v>
      </c>
      <c r="F24" s="25">
        <v>15000</v>
      </c>
    </row>
    <row r="25" spans="1:6">
      <c r="A25" s="12" t="s">
        <v>307</v>
      </c>
      <c r="B25" s="24">
        <v>42600</v>
      </c>
      <c r="C25" s="12" t="s">
        <v>46</v>
      </c>
      <c r="D25" s="15" t="s">
        <v>329</v>
      </c>
      <c r="E25" s="12" t="s">
        <v>57</v>
      </c>
      <c r="F25" s="25">
        <v>15000</v>
      </c>
    </row>
    <row r="26" spans="1:6">
      <c r="A26" s="12" t="s">
        <v>308</v>
      </c>
      <c r="B26" s="24">
        <v>42600</v>
      </c>
      <c r="C26" s="12" t="s">
        <v>87</v>
      </c>
      <c r="D26" s="15" t="s">
        <v>329</v>
      </c>
      <c r="E26" s="12" t="s">
        <v>59</v>
      </c>
      <c r="F26" s="25">
        <v>15000</v>
      </c>
    </row>
    <row r="27" spans="1:6">
      <c r="A27" s="12" t="s">
        <v>309</v>
      </c>
      <c r="B27" s="24">
        <v>42600</v>
      </c>
      <c r="C27" s="12" t="s">
        <v>46</v>
      </c>
      <c r="D27" s="15" t="s">
        <v>329</v>
      </c>
      <c r="E27" s="12" t="s">
        <v>60</v>
      </c>
      <c r="F27" s="25">
        <v>15000</v>
      </c>
    </row>
    <row r="28" spans="1:6">
      <c r="A28" s="12" t="s">
        <v>310</v>
      </c>
      <c r="B28" s="24">
        <v>42600</v>
      </c>
      <c r="C28" s="12" t="s">
        <v>49</v>
      </c>
      <c r="D28" s="15" t="s">
        <v>329</v>
      </c>
      <c r="E28" s="12" t="s">
        <v>61</v>
      </c>
      <c r="F28" s="25">
        <v>75000</v>
      </c>
    </row>
    <row r="29" spans="1:6">
      <c r="A29" s="12" t="s">
        <v>311</v>
      </c>
      <c r="B29" s="24">
        <v>42600</v>
      </c>
      <c r="C29" s="12" t="s">
        <v>46</v>
      </c>
      <c r="D29" s="15" t="s">
        <v>329</v>
      </c>
      <c r="E29" s="12" t="s">
        <v>58</v>
      </c>
      <c r="F29" s="25">
        <v>30000</v>
      </c>
    </row>
    <row r="30" spans="1:6">
      <c r="A30" s="12" t="s">
        <v>312</v>
      </c>
      <c r="B30" s="24">
        <v>42600</v>
      </c>
      <c r="C30" s="12" t="s">
        <v>43</v>
      </c>
      <c r="D30" s="15" t="s">
        <v>329</v>
      </c>
      <c r="E30" s="12" t="s">
        <v>62</v>
      </c>
      <c r="F30" s="25">
        <v>15000</v>
      </c>
    </row>
    <row r="31" spans="1:6">
      <c r="A31" s="12" t="s">
        <v>313</v>
      </c>
      <c r="B31" s="24">
        <v>42600</v>
      </c>
      <c r="C31" s="12" t="s">
        <v>87</v>
      </c>
      <c r="D31" s="15" t="s">
        <v>329</v>
      </c>
      <c r="E31" s="12" t="s">
        <v>63</v>
      </c>
      <c r="F31" s="25">
        <v>60000</v>
      </c>
    </row>
    <row r="32" spans="1:6">
      <c r="A32" s="12" t="s">
        <v>314</v>
      </c>
      <c r="B32" s="24">
        <v>42648</v>
      </c>
      <c r="C32" s="12" t="s">
        <v>46</v>
      </c>
      <c r="D32" s="15" t="s">
        <v>329</v>
      </c>
      <c r="E32" s="12" t="s">
        <v>64</v>
      </c>
      <c r="F32" s="25">
        <v>60000</v>
      </c>
    </row>
    <row r="33" spans="1:6">
      <c r="A33" s="12" t="s">
        <v>315</v>
      </c>
      <c r="B33" s="24">
        <v>42697</v>
      </c>
      <c r="C33" s="12" t="s">
        <v>46</v>
      </c>
      <c r="D33" s="15" t="s">
        <v>329</v>
      </c>
      <c r="E33" s="12" t="s">
        <v>65</v>
      </c>
      <c r="F33" s="25">
        <v>20000</v>
      </c>
    </row>
    <row r="34" spans="1:6" ht="30">
      <c r="A34" s="12" t="s">
        <v>316</v>
      </c>
      <c r="B34" s="24">
        <v>42723</v>
      </c>
      <c r="C34" s="12" t="s">
        <v>66</v>
      </c>
      <c r="D34" s="15" t="s">
        <v>330</v>
      </c>
      <c r="E34" s="12" t="s">
        <v>67</v>
      </c>
      <c r="F34" s="12" t="s">
        <v>68</v>
      </c>
    </row>
    <row r="35" spans="1:6" s="4" customFormat="1">
      <c r="A35" s="9"/>
      <c r="B35" s="27"/>
      <c r="C35" s="11" t="s">
        <v>443</v>
      </c>
      <c r="D35" s="10"/>
      <c r="E35" s="9"/>
      <c r="F35" s="9"/>
    </row>
    <row r="36" spans="1:6">
      <c r="A36" s="12" t="s">
        <v>15</v>
      </c>
      <c r="B36" s="24">
        <v>42753</v>
      </c>
      <c r="C36" s="12" t="s">
        <v>46</v>
      </c>
      <c r="D36" s="15" t="s">
        <v>329</v>
      </c>
      <c r="E36" s="12" t="s">
        <v>69</v>
      </c>
      <c r="F36" s="25">
        <v>80000</v>
      </c>
    </row>
    <row r="37" spans="1:6">
      <c r="A37" s="12" t="s">
        <v>297</v>
      </c>
      <c r="B37" s="24">
        <v>42753</v>
      </c>
      <c r="C37" s="12" t="s">
        <v>87</v>
      </c>
      <c r="D37" s="15" t="s">
        <v>329</v>
      </c>
      <c r="E37" s="12" t="s">
        <v>70</v>
      </c>
      <c r="F37" s="25">
        <v>160000</v>
      </c>
    </row>
    <row r="38" spans="1:6">
      <c r="A38" s="12" t="s">
        <v>298</v>
      </c>
      <c r="B38" s="24">
        <v>42779</v>
      </c>
      <c r="C38" s="12" t="s">
        <v>71</v>
      </c>
      <c r="D38" s="15" t="s">
        <v>329</v>
      </c>
      <c r="E38" s="12" t="s">
        <v>72</v>
      </c>
      <c r="F38" s="25">
        <v>45000</v>
      </c>
    </row>
    <row r="39" spans="1:6">
      <c r="A39" s="12" t="s">
        <v>299</v>
      </c>
      <c r="B39" s="24">
        <v>42779</v>
      </c>
      <c r="C39" s="12" t="s">
        <v>27</v>
      </c>
      <c r="D39" s="15" t="s">
        <v>329</v>
      </c>
      <c r="E39" s="12" t="s">
        <v>73</v>
      </c>
      <c r="F39" s="25">
        <v>30000</v>
      </c>
    </row>
    <row r="40" spans="1:6">
      <c r="A40" s="12" t="s">
        <v>300</v>
      </c>
      <c r="B40" s="24">
        <v>42779</v>
      </c>
      <c r="C40" s="12" t="s">
        <v>46</v>
      </c>
      <c r="D40" s="15" t="s">
        <v>329</v>
      </c>
      <c r="E40" s="12" t="s">
        <v>74</v>
      </c>
      <c r="F40" s="25">
        <v>45000</v>
      </c>
    </row>
    <row r="41" spans="1:6">
      <c r="A41" s="12" t="s">
        <v>301</v>
      </c>
      <c r="B41" s="24">
        <v>42779</v>
      </c>
      <c r="C41" s="12" t="s">
        <v>43</v>
      </c>
      <c r="D41" s="15" t="s">
        <v>329</v>
      </c>
      <c r="E41" s="12" t="s">
        <v>75</v>
      </c>
      <c r="F41" s="25">
        <v>15000</v>
      </c>
    </row>
    <row r="42" spans="1:6" ht="45">
      <c r="A42" s="12" t="s">
        <v>302</v>
      </c>
      <c r="B42" s="24">
        <v>42817</v>
      </c>
      <c r="C42" s="12" t="s">
        <v>76</v>
      </c>
      <c r="D42" s="15" t="s">
        <v>77</v>
      </c>
      <c r="E42" s="12" t="s">
        <v>78</v>
      </c>
      <c r="F42" s="25">
        <v>225000</v>
      </c>
    </row>
    <row r="43" spans="1:6">
      <c r="A43" s="12" t="s">
        <v>303</v>
      </c>
      <c r="B43" s="24">
        <v>42850</v>
      </c>
      <c r="C43" s="12" t="s">
        <v>49</v>
      </c>
      <c r="D43" s="15" t="s">
        <v>329</v>
      </c>
      <c r="E43" s="12" t="s">
        <v>79</v>
      </c>
      <c r="F43" s="25">
        <v>40000</v>
      </c>
    </row>
    <row r="44" spans="1:6">
      <c r="A44" s="12" t="s">
        <v>304</v>
      </c>
      <c r="B44" s="24">
        <v>42850</v>
      </c>
      <c r="C44" s="12" t="s">
        <v>87</v>
      </c>
      <c r="D44" s="15" t="s">
        <v>329</v>
      </c>
      <c r="E44" s="12" t="s">
        <v>80</v>
      </c>
      <c r="F44" s="25">
        <v>40000</v>
      </c>
    </row>
    <row r="45" spans="1:6">
      <c r="A45" s="12" t="s">
        <v>305</v>
      </c>
      <c r="B45" s="24">
        <v>42851</v>
      </c>
      <c r="C45" s="12" t="s">
        <v>81</v>
      </c>
      <c r="D45" s="15" t="s">
        <v>82</v>
      </c>
      <c r="E45" s="12" t="s">
        <v>83</v>
      </c>
      <c r="F45" s="25">
        <v>20000</v>
      </c>
    </row>
    <row r="46" spans="1:6">
      <c r="A46" s="12" t="s">
        <v>306</v>
      </c>
      <c r="B46" s="24">
        <v>42851</v>
      </c>
      <c r="C46" s="12" t="s">
        <v>84</v>
      </c>
      <c r="D46" s="15" t="s">
        <v>85</v>
      </c>
      <c r="E46" s="12" t="s">
        <v>86</v>
      </c>
      <c r="F46" s="25">
        <v>50000</v>
      </c>
    </row>
    <row r="47" spans="1:6" ht="30">
      <c r="A47" s="12" t="s">
        <v>307</v>
      </c>
      <c r="B47" s="24">
        <v>42884</v>
      </c>
      <c r="C47" s="12" t="s">
        <v>87</v>
      </c>
      <c r="D47" s="15" t="s">
        <v>88</v>
      </c>
      <c r="E47" s="12" t="s">
        <v>89</v>
      </c>
      <c r="F47" s="25">
        <v>40000</v>
      </c>
    </row>
    <row r="48" spans="1:6">
      <c r="A48" s="12" t="s">
        <v>308</v>
      </c>
      <c r="B48" s="24">
        <v>42884</v>
      </c>
      <c r="C48" s="12" t="s">
        <v>71</v>
      </c>
      <c r="D48" s="15" t="s">
        <v>329</v>
      </c>
      <c r="E48" s="12" t="s">
        <v>90</v>
      </c>
      <c r="F48" s="25">
        <v>60000</v>
      </c>
    </row>
    <row r="49" spans="1:6">
      <c r="A49" s="12" t="s">
        <v>309</v>
      </c>
      <c r="B49" s="24">
        <v>42884</v>
      </c>
      <c r="C49" s="12" t="s">
        <v>46</v>
      </c>
      <c r="D49" s="15" t="s">
        <v>329</v>
      </c>
      <c r="E49" s="12" t="s">
        <v>91</v>
      </c>
      <c r="F49" s="25">
        <v>45000</v>
      </c>
    </row>
    <row r="50" spans="1:6">
      <c r="A50" s="12" t="s">
        <v>310</v>
      </c>
      <c r="B50" s="24">
        <v>42884</v>
      </c>
      <c r="C50" s="12" t="s">
        <v>87</v>
      </c>
      <c r="D50" s="15" t="s">
        <v>329</v>
      </c>
      <c r="E50" s="12" t="s">
        <v>92</v>
      </c>
      <c r="F50" s="25">
        <v>15000</v>
      </c>
    </row>
    <row r="51" spans="1:6">
      <c r="A51" s="12" t="s">
        <v>311</v>
      </c>
      <c r="B51" s="24">
        <v>42884</v>
      </c>
      <c r="C51" s="12" t="s">
        <v>71</v>
      </c>
      <c r="D51" s="15" t="s">
        <v>329</v>
      </c>
      <c r="E51" s="12" t="s">
        <v>93</v>
      </c>
      <c r="F51" s="25">
        <v>45000</v>
      </c>
    </row>
    <row r="52" spans="1:6">
      <c r="A52" s="12" t="s">
        <v>312</v>
      </c>
      <c r="B52" s="24">
        <v>42929</v>
      </c>
      <c r="C52" s="12" t="s">
        <v>23</v>
      </c>
      <c r="D52" s="15" t="s">
        <v>329</v>
      </c>
      <c r="E52" s="12" t="s">
        <v>97</v>
      </c>
      <c r="F52" s="25">
        <v>15000</v>
      </c>
    </row>
    <row r="53" spans="1:6">
      <c r="A53" s="12" t="s">
        <v>313</v>
      </c>
      <c r="B53" s="24">
        <v>42929</v>
      </c>
      <c r="C53" s="12" t="s">
        <v>46</v>
      </c>
      <c r="D53" s="15" t="s">
        <v>329</v>
      </c>
      <c r="E53" s="12" t="s">
        <v>98</v>
      </c>
      <c r="F53" s="25">
        <v>15000</v>
      </c>
    </row>
    <row r="54" spans="1:6">
      <c r="A54" s="12" t="s">
        <v>314</v>
      </c>
      <c r="B54" s="24">
        <v>42929</v>
      </c>
      <c r="C54" s="12" t="s">
        <v>23</v>
      </c>
      <c r="D54" s="15" t="s">
        <v>329</v>
      </c>
      <c r="E54" s="12" t="s">
        <v>99</v>
      </c>
      <c r="F54" s="25">
        <v>15000</v>
      </c>
    </row>
    <row r="55" spans="1:6">
      <c r="A55" s="12" t="s">
        <v>315</v>
      </c>
      <c r="B55" s="24">
        <v>42929</v>
      </c>
      <c r="C55" s="12" t="s">
        <v>100</v>
      </c>
      <c r="D55" s="15" t="s">
        <v>329</v>
      </c>
      <c r="E55" s="12" t="s">
        <v>101</v>
      </c>
      <c r="F55" s="25">
        <v>412840</v>
      </c>
    </row>
    <row r="56" spans="1:6">
      <c r="A56" s="12" t="s">
        <v>316</v>
      </c>
      <c r="B56" s="24">
        <v>42961</v>
      </c>
      <c r="C56" s="12" t="s">
        <v>49</v>
      </c>
      <c r="D56" s="15" t="s">
        <v>329</v>
      </c>
      <c r="E56" s="12" t="s">
        <v>119</v>
      </c>
      <c r="F56" s="25">
        <v>30000</v>
      </c>
    </row>
    <row r="57" spans="1:6">
      <c r="A57" s="12" t="s">
        <v>317</v>
      </c>
      <c r="B57" s="24">
        <v>43020</v>
      </c>
      <c r="C57" s="12" t="s">
        <v>71</v>
      </c>
      <c r="D57" s="15" t="s">
        <v>329</v>
      </c>
      <c r="E57" s="12" t="s">
        <v>128</v>
      </c>
      <c r="F57" s="25">
        <v>30000</v>
      </c>
    </row>
    <row r="58" spans="1:6">
      <c r="A58" s="12" t="s">
        <v>318</v>
      </c>
      <c r="B58" s="24">
        <v>43020</v>
      </c>
      <c r="C58" s="12" t="s">
        <v>46</v>
      </c>
      <c r="D58" s="15" t="s">
        <v>329</v>
      </c>
      <c r="E58" s="12" t="s">
        <v>129</v>
      </c>
      <c r="F58" s="25">
        <v>15000</v>
      </c>
    </row>
    <row r="59" spans="1:6">
      <c r="A59" s="12" t="s">
        <v>319</v>
      </c>
      <c r="B59" s="24">
        <v>43020</v>
      </c>
      <c r="C59" s="12" t="s">
        <v>46</v>
      </c>
      <c r="D59" s="15" t="s">
        <v>329</v>
      </c>
      <c r="E59" s="12" t="s">
        <v>130</v>
      </c>
      <c r="F59" s="25">
        <v>30000</v>
      </c>
    </row>
    <row r="60" spans="1:6">
      <c r="A60" s="12" t="s">
        <v>320</v>
      </c>
      <c r="B60" s="24">
        <v>43045</v>
      </c>
      <c r="C60" s="12" t="s">
        <v>46</v>
      </c>
      <c r="D60" s="15" t="s">
        <v>329</v>
      </c>
      <c r="E60" s="12" t="s">
        <v>135</v>
      </c>
      <c r="F60" s="25">
        <v>30000</v>
      </c>
    </row>
    <row r="61" spans="1:6">
      <c r="A61" s="12" t="s">
        <v>321</v>
      </c>
      <c r="B61" s="24">
        <v>43045</v>
      </c>
      <c r="C61" s="12" t="s">
        <v>46</v>
      </c>
      <c r="D61" s="15" t="s">
        <v>329</v>
      </c>
      <c r="E61" s="12" t="s">
        <v>136</v>
      </c>
      <c r="F61" s="25">
        <v>20000</v>
      </c>
    </row>
    <row r="62" spans="1:6">
      <c r="A62" s="12" t="s">
        <v>322</v>
      </c>
      <c r="B62" s="24">
        <v>43069</v>
      </c>
      <c r="C62" s="12" t="s">
        <v>46</v>
      </c>
      <c r="D62" s="15" t="s">
        <v>329</v>
      </c>
      <c r="E62" s="12" t="s">
        <v>137</v>
      </c>
      <c r="F62" s="25">
        <v>60000</v>
      </c>
    </row>
    <row r="63" spans="1:6">
      <c r="A63" s="12" t="s">
        <v>323</v>
      </c>
      <c r="B63" s="24">
        <v>43069</v>
      </c>
      <c r="C63" s="12" t="s">
        <v>46</v>
      </c>
      <c r="D63" s="15" t="s">
        <v>329</v>
      </c>
      <c r="E63" s="12" t="s">
        <v>138</v>
      </c>
      <c r="F63" s="25">
        <v>30000</v>
      </c>
    </row>
    <row r="64" spans="1:6">
      <c r="A64" s="12" t="s">
        <v>324</v>
      </c>
      <c r="B64" s="24">
        <v>43069</v>
      </c>
      <c r="C64" s="12" t="s">
        <v>46</v>
      </c>
      <c r="D64" s="15" t="s">
        <v>329</v>
      </c>
      <c r="E64" s="12" t="s">
        <v>139</v>
      </c>
      <c r="F64" s="25">
        <v>163125</v>
      </c>
    </row>
    <row r="65" spans="1:6">
      <c r="A65" s="12" t="s">
        <v>325</v>
      </c>
      <c r="B65" s="24">
        <v>43069</v>
      </c>
      <c r="C65" s="12" t="s">
        <v>140</v>
      </c>
      <c r="D65" s="15" t="s">
        <v>141</v>
      </c>
      <c r="E65" s="12" t="s">
        <v>142</v>
      </c>
      <c r="F65" s="25">
        <v>120000</v>
      </c>
    </row>
    <row r="66" spans="1:6">
      <c r="A66" s="12" t="s">
        <v>326</v>
      </c>
      <c r="B66" s="24">
        <v>43069</v>
      </c>
      <c r="C66" s="12" t="s">
        <v>143</v>
      </c>
      <c r="D66" s="15" t="s">
        <v>144</v>
      </c>
      <c r="E66" s="12" t="s">
        <v>145</v>
      </c>
      <c r="F66" s="25">
        <v>50000</v>
      </c>
    </row>
    <row r="67" spans="1:6" s="4" customFormat="1">
      <c r="A67" s="9"/>
      <c r="B67" s="27"/>
      <c r="C67" s="11" t="s">
        <v>445</v>
      </c>
      <c r="D67" s="10"/>
      <c r="E67" s="9"/>
      <c r="F67" s="9"/>
    </row>
    <row r="68" spans="1:6">
      <c r="A68" s="12" t="s">
        <v>15</v>
      </c>
      <c r="B68" s="24">
        <v>43129</v>
      </c>
      <c r="C68" s="12" t="s">
        <v>46</v>
      </c>
      <c r="D68" s="15" t="s">
        <v>329</v>
      </c>
      <c r="E68" s="12" t="s">
        <v>146</v>
      </c>
      <c r="F68" s="25">
        <v>75000</v>
      </c>
    </row>
    <row r="69" spans="1:6">
      <c r="A69" s="12" t="s">
        <v>297</v>
      </c>
      <c r="B69" s="24">
        <v>43129</v>
      </c>
      <c r="C69" s="12" t="s">
        <v>71</v>
      </c>
      <c r="D69" s="15" t="s">
        <v>329</v>
      </c>
      <c r="E69" s="12" t="s">
        <v>147</v>
      </c>
      <c r="F69" s="25">
        <v>40000</v>
      </c>
    </row>
    <row r="70" spans="1:6">
      <c r="A70" s="12" t="s">
        <v>298</v>
      </c>
      <c r="B70" s="24">
        <v>43129</v>
      </c>
      <c r="C70" s="12" t="s">
        <v>46</v>
      </c>
      <c r="D70" s="15" t="s">
        <v>329</v>
      </c>
      <c r="E70" s="12" t="s">
        <v>147</v>
      </c>
      <c r="F70" s="25">
        <v>40000</v>
      </c>
    </row>
    <row r="71" spans="1:6">
      <c r="A71" s="12" t="s">
        <v>299</v>
      </c>
      <c r="B71" s="24">
        <v>43129</v>
      </c>
      <c r="C71" s="12" t="s">
        <v>49</v>
      </c>
      <c r="D71" s="15" t="s">
        <v>329</v>
      </c>
      <c r="E71" s="12" t="s">
        <v>147</v>
      </c>
      <c r="F71" s="25">
        <v>40000</v>
      </c>
    </row>
    <row r="72" spans="1:6">
      <c r="A72" s="12" t="s">
        <v>300</v>
      </c>
      <c r="B72" s="24">
        <v>43129</v>
      </c>
      <c r="C72" s="12" t="s">
        <v>23</v>
      </c>
      <c r="D72" s="15" t="s">
        <v>329</v>
      </c>
      <c r="E72" s="12" t="s">
        <v>148</v>
      </c>
      <c r="F72" s="25">
        <v>15000</v>
      </c>
    </row>
    <row r="73" spans="1:6">
      <c r="A73" s="12" t="s">
        <v>301</v>
      </c>
      <c r="B73" s="24">
        <v>43129</v>
      </c>
      <c r="C73" s="12" t="s">
        <v>43</v>
      </c>
      <c r="D73" s="15" t="s">
        <v>329</v>
      </c>
      <c r="E73" s="12" t="s">
        <v>148</v>
      </c>
      <c r="F73" s="25">
        <v>15000</v>
      </c>
    </row>
    <row r="74" spans="1:6">
      <c r="A74" s="12" t="s">
        <v>302</v>
      </c>
      <c r="B74" s="24">
        <v>43129</v>
      </c>
      <c r="C74" s="12" t="s">
        <v>100</v>
      </c>
      <c r="D74" s="15" t="s">
        <v>329</v>
      </c>
      <c r="E74" s="12" t="s">
        <v>148</v>
      </c>
      <c r="F74" s="25">
        <v>15000</v>
      </c>
    </row>
    <row r="75" spans="1:6">
      <c r="A75" s="12" t="s">
        <v>303</v>
      </c>
      <c r="B75" s="24">
        <v>43129</v>
      </c>
      <c r="C75" s="12" t="s">
        <v>46</v>
      </c>
      <c r="D75" s="15" t="s">
        <v>329</v>
      </c>
      <c r="E75" s="12" t="s">
        <v>148</v>
      </c>
      <c r="F75" s="25">
        <v>30000</v>
      </c>
    </row>
    <row r="76" spans="1:6">
      <c r="A76" s="12" t="s">
        <v>304</v>
      </c>
      <c r="B76" s="24">
        <v>43129</v>
      </c>
      <c r="C76" s="12" t="s">
        <v>87</v>
      </c>
      <c r="D76" s="15" t="s">
        <v>329</v>
      </c>
      <c r="E76" s="12" t="s">
        <v>148</v>
      </c>
      <c r="F76" s="25">
        <v>15000</v>
      </c>
    </row>
    <row r="77" spans="1:6">
      <c r="A77" s="12" t="s">
        <v>305</v>
      </c>
      <c r="B77" s="24">
        <v>43129</v>
      </c>
      <c r="C77" s="12" t="s">
        <v>23</v>
      </c>
      <c r="D77" s="15" t="s">
        <v>329</v>
      </c>
      <c r="E77" s="12" t="s">
        <v>149</v>
      </c>
      <c r="F77" s="25">
        <v>206420</v>
      </c>
    </row>
    <row r="78" spans="1:6">
      <c r="A78" s="12" t="s">
        <v>306</v>
      </c>
      <c r="B78" s="24">
        <v>43129</v>
      </c>
      <c r="C78" s="12" t="s">
        <v>100</v>
      </c>
      <c r="D78" s="15" t="s">
        <v>329</v>
      </c>
      <c r="E78" s="12" t="s">
        <v>149</v>
      </c>
      <c r="F78" s="25">
        <v>412840</v>
      </c>
    </row>
    <row r="79" spans="1:6">
      <c r="A79" s="12" t="s">
        <v>307</v>
      </c>
      <c r="B79" s="24">
        <v>43129</v>
      </c>
      <c r="C79" s="12" t="s">
        <v>152</v>
      </c>
      <c r="D79" s="15" t="s">
        <v>460</v>
      </c>
      <c r="E79" s="12" t="s">
        <v>151</v>
      </c>
      <c r="F79" s="25">
        <v>50000</v>
      </c>
    </row>
    <row r="80" spans="1:6" ht="30">
      <c r="A80" s="12" t="s">
        <v>308</v>
      </c>
      <c r="B80" s="24">
        <v>43129</v>
      </c>
      <c r="C80" s="12" t="s">
        <v>158</v>
      </c>
      <c r="D80" s="15" t="s">
        <v>159</v>
      </c>
      <c r="E80" s="12" t="s">
        <v>160</v>
      </c>
      <c r="F80" s="12" t="s">
        <v>161</v>
      </c>
    </row>
    <row r="81" spans="1:6">
      <c r="A81" s="12" t="s">
        <v>309</v>
      </c>
      <c r="B81" s="24">
        <v>43187</v>
      </c>
      <c r="C81" s="12" t="s">
        <v>84</v>
      </c>
      <c r="D81" s="15" t="s">
        <v>329</v>
      </c>
      <c r="E81" s="12" t="s">
        <v>162</v>
      </c>
      <c r="F81" s="25">
        <v>45000</v>
      </c>
    </row>
    <row r="82" spans="1:6">
      <c r="A82" s="12" t="s">
        <v>310</v>
      </c>
      <c r="B82" s="24">
        <v>43187</v>
      </c>
      <c r="C82" s="12" t="s">
        <v>46</v>
      </c>
      <c r="D82" s="15" t="s">
        <v>329</v>
      </c>
      <c r="E82" s="12" t="s">
        <v>163</v>
      </c>
      <c r="F82" s="25">
        <v>90000</v>
      </c>
    </row>
    <row r="83" spans="1:6">
      <c r="A83" s="12" t="s">
        <v>311</v>
      </c>
      <c r="B83" s="24">
        <v>43187</v>
      </c>
      <c r="C83" s="12" t="s">
        <v>84</v>
      </c>
      <c r="D83" s="15" t="s">
        <v>329</v>
      </c>
      <c r="E83" s="12" t="s">
        <v>164</v>
      </c>
      <c r="F83" s="25">
        <v>60000</v>
      </c>
    </row>
    <row r="84" spans="1:6">
      <c r="A84" s="12" t="s">
        <v>312</v>
      </c>
      <c r="B84" s="24">
        <v>43187</v>
      </c>
      <c r="C84" s="12" t="s">
        <v>46</v>
      </c>
      <c r="D84" s="15" t="s">
        <v>329</v>
      </c>
      <c r="E84" s="12" t="s">
        <v>164</v>
      </c>
      <c r="F84" s="25">
        <v>60000</v>
      </c>
    </row>
    <row r="85" spans="1:6" ht="30">
      <c r="A85" s="12" t="s">
        <v>313</v>
      </c>
      <c r="B85" s="24">
        <v>43216</v>
      </c>
      <c r="C85" s="12" t="s">
        <v>71</v>
      </c>
      <c r="D85" s="15" t="s">
        <v>459</v>
      </c>
      <c r="E85" s="12" t="s">
        <v>173</v>
      </c>
      <c r="F85" s="25">
        <v>70000</v>
      </c>
    </row>
    <row r="86" spans="1:6">
      <c r="A86" s="12" t="s">
        <v>314</v>
      </c>
      <c r="B86" s="24">
        <v>43229</v>
      </c>
      <c r="C86" s="12" t="s">
        <v>49</v>
      </c>
      <c r="D86" s="15" t="s">
        <v>329</v>
      </c>
      <c r="E86" s="12" t="s">
        <v>174</v>
      </c>
      <c r="F86" s="25">
        <v>15000</v>
      </c>
    </row>
    <row r="87" spans="1:6">
      <c r="A87" s="12" t="s">
        <v>315</v>
      </c>
      <c r="B87" s="24">
        <v>43229</v>
      </c>
      <c r="C87" s="12" t="s">
        <v>46</v>
      </c>
      <c r="D87" s="15" t="s">
        <v>329</v>
      </c>
      <c r="E87" s="12" t="s">
        <v>174</v>
      </c>
      <c r="F87" s="25">
        <v>75000</v>
      </c>
    </row>
    <row r="88" spans="1:6">
      <c r="A88" s="12" t="s">
        <v>316</v>
      </c>
      <c r="B88" s="24">
        <v>43249</v>
      </c>
      <c r="C88" s="12" t="s">
        <v>23</v>
      </c>
      <c r="D88" s="15" t="s">
        <v>141</v>
      </c>
      <c r="E88" s="12" t="s">
        <v>175</v>
      </c>
      <c r="F88" s="25">
        <v>50000</v>
      </c>
    </row>
    <row r="89" spans="1:6">
      <c r="A89" s="12" t="s">
        <v>317</v>
      </c>
      <c r="B89" s="24">
        <v>43423</v>
      </c>
      <c r="C89" s="12" t="s">
        <v>71</v>
      </c>
      <c r="D89" s="15" t="s">
        <v>329</v>
      </c>
      <c r="E89" s="12" t="s">
        <v>187</v>
      </c>
      <c r="F89" s="25">
        <v>20000</v>
      </c>
    </row>
    <row r="90" spans="1:6">
      <c r="A90" s="12" t="s">
        <v>318</v>
      </c>
      <c r="B90" s="24">
        <v>43423</v>
      </c>
      <c r="C90" s="12" t="s">
        <v>188</v>
      </c>
      <c r="D90" s="15" t="s">
        <v>329</v>
      </c>
      <c r="E90" s="12" t="s">
        <v>187</v>
      </c>
      <c r="F90" s="25">
        <v>40000</v>
      </c>
    </row>
    <row r="91" spans="1:6">
      <c r="A91" s="12" t="s">
        <v>319</v>
      </c>
      <c r="B91" s="24">
        <v>43423</v>
      </c>
      <c r="C91" s="12" t="s">
        <v>46</v>
      </c>
      <c r="D91" s="15" t="s">
        <v>329</v>
      </c>
      <c r="E91" s="12" t="s">
        <v>187</v>
      </c>
      <c r="F91" s="25">
        <v>60000</v>
      </c>
    </row>
    <row r="92" spans="1:6">
      <c r="A92" s="12" t="s">
        <v>320</v>
      </c>
      <c r="B92" s="24">
        <v>43423</v>
      </c>
      <c r="C92" s="12" t="s">
        <v>84</v>
      </c>
      <c r="D92" s="15" t="s">
        <v>329</v>
      </c>
      <c r="E92" s="12" t="s">
        <v>189</v>
      </c>
      <c r="F92" s="25">
        <v>30000</v>
      </c>
    </row>
    <row r="93" spans="1:6">
      <c r="A93" s="12" t="s">
        <v>321</v>
      </c>
      <c r="B93" s="24">
        <v>43423</v>
      </c>
      <c r="C93" s="12" t="s">
        <v>46</v>
      </c>
      <c r="D93" s="15" t="s">
        <v>329</v>
      </c>
      <c r="E93" s="12" t="s">
        <v>189</v>
      </c>
      <c r="F93" s="25">
        <v>30000</v>
      </c>
    </row>
    <row r="94" spans="1:6">
      <c r="A94" s="12" t="s">
        <v>322</v>
      </c>
      <c r="B94" s="24">
        <v>43423</v>
      </c>
      <c r="C94" s="12" t="s">
        <v>71</v>
      </c>
      <c r="D94" s="15" t="s">
        <v>329</v>
      </c>
      <c r="E94" s="12" t="s">
        <v>189</v>
      </c>
      <c r="F94" s="25">
        <v>30000</v>
      </c>
    </row>
    <row r="95" spans="1:6">
      <c r="A95" s="12" t="s">
        <v>323</v>
      </c>
      <c r="B95" s="24">
        <v>43423</v>
      </c>
      <c r="C95" s="12" t="s">
        <v>46</v>
      </c>
      <c r="D95" s="15" t="s">
        <v>329</v>
      </c>
      <c r="E95" s="12" t="s">
        <v>190</v>
      </c>
      <c r="F95" s="25">
        <v>80000</v>
      </c>
    </row>
    <row r="96" spans="1:6">
      <c r="A96" s="12" t="s">
        <v>324</v>
      </c>
      <c r="B96" s="24">
        <v>43423</v>
      </c>
      <c r="C96" s="12" t="s">
        <v>84</v>
      </c>
      <c r="D96" s="15" t="s">
        <v>329</v>
      </c>
      <c r="E96" s="12" t="s">
        <v>190</v>
      </c>
      <c r="F96" s="25">
        <v>40000</v>
      </c>
    </row>
    <row r="97" spans="1:6">
      <c r="A97" s="12" t="s">
        <v>325</v>
      </c>
      <c r="B97" s="24">
        <v>43423</v>
      </c>
      <c r="C97" s="12" t="s">
        <v>46</v>
      </c>
      <c r="D97" s="15" t="s">
        <v>329</v>
      </c>
      <c r="E97" s="12" t="s">
        <v>191</v>
      </c>
      <c r="F97" s="25">
        <v>90000</v>
      </c>
    </row>
    <row r="98" spans="1:6">
      <c r="A98" s="12" t="s">
        <v>326</v>
      </c>
      <c r="B98" s="24">
        <v>43447</v>
      </c>
      <c r="C98" s="12" t="s">
        <v>196</v>
      </c>
      <c r="D98" s="15" t="s">
        <v>331</v>
      </c>
      <c r="E98" s="12" t="s">
        <v>195</v>
      </c>
      <c r="F98" s="25">
        <v>50000</v>
      </c>
    </row>
    <row r="99" spans="1:6" s="4" customFormat="1">
      <c r="A99" s="9"/>
      <c r="B99" s="27"/>
      <c r="C99" s="29" t="s">
        <v>446</v>
      </c>
      <c r="D99" s="10"/>
      <c r="E99" s="9"/>
      <c r="F99" s="9"/>
    </row>
    <row r="100" spans="1:6">
      <c r="A100" s="12" t="s">
        <v>15</v>
      </c>
      <c r="B100" s="24">
        <v>43486</v>
      </c>
      <c r="C100" s="12" t="s">
        <v>46</v>
      </c>
      <c r="D100" s="15" t="s">
        <v>329</v>
      </c>
      <c r="E100" s="12" t="s">
        <v>203</v>
      </c>
      <c r="F100" s="25">
        <v>60000</v>
      </c>
    </row>
    <row r="101" spans="1:6">
      <c r="A101" s="12" t="s">
        <v>297</v>
      </c>
      <c r="B101" s="24">
        <v>43486</v>
      </c>
      <c r="C101" s="12" t="s">
        <v>43</v>
      </c>
      <c r="D101" s="15" t="s">
        <v>329</v>
      </c>
      <c r="E101" s="12" t="s">
        <v>203</v>
      </c>
      <c r="F101" s="25">
        <v>15000</v>
      </c>
    </row>
    <row r="102" spans="1:6">
      <c r="A102" s="12" t="s">
        <v>298</v>
      </c>
      <c r="B102" s="24">
        <v>43486</v>
      </c>
      <c r="C102" s="12" t="s">
        <v>71</v>
      </c>
      <c r="D102" s="15" t="s">
        <v>329</v>
      </c>
      <c r="E102" s="12" t="s">
        <v>203</v>
      </c>
      <c r="F102" s="25">
        <v>15000</v>
      </c>
    </row>
    <row r="103" spans="1:6">
      <c r="A103" s="12" t="s">
        <v>299</v>
      </c>
      <c r="B103" s="24">
        <v>43551</v>
      </c>
      <c r="C103" s="12" t="s">
        <v>188</v>
      </c>
      <c r="D103" s="15" t="s">
        <v>329</v>
      </c>
      <c r="E103" s="12" t="s">
        <v>212</v>
      </c>
      <c r="F103" s="25">
        <v>45000</v>
      </c>
    </row>
    <row r="104" spans="1:6">
      <c r="A104" s="12" t="s">
        <v>300</v>
      </c>
      <c r="B104" s="24">
        <v>43551</v>
      </c>
      <c r="C104" s="12" t="s">
        <v>46</v>
      </c>
      <c r="D104" s="15" t="s">
        <v>329</v>
      </c>
      <c r="E104" s="12" t="s">
        <v>212</v>
      </c>
      <c r="F104" s="25">
        <v>15000</v>
      </c>
    </row>
    <row r="105" spans="1:6">
      <c r="A105" s="12" t="s">
        <v>301</v>
      </c>
      <c r="B105" s="24">
        <v>43551</v>
      </c>
      <c r="C105" s="12" t="s">
        <v>71</v>
      </c>
      <c r="D105" s="15" t="s">
        <v>329</v>
      </c>
      <c r="E105" s="12" t="s">
        <v>212</v>
      </c>
      <c r="F105" s="25">
        <v>30000</v>
      </c>
    </row>
    <row r="106" spans="1:6">
      <c r="A106" s="12" t="s">
        <v>302</v>
      </c>
      <c r="B106" s="24">
        <v>43551</v>
      </c>
      <c r="C106" s="12" t="s">
        <v>23</v>
      </c>
      <c r="D106" s="15" t="s">
        <v>213</v>
      </c>
      <c r="E106" s="12" t="s">
        <v>214</v>
      </c>
      <c r="F106" s="25">
        <v>100000</v>
      </c>
    </row>
    <row r="107" spans="1:6">
      <c r="A107" s="12" t="s">
        <v>303</v>
      </c>
      <c r="B107" s="24">
        <v>43571</v>
      </c>
      <c r="C107" s="12" t="s">
        <v>46</v>
      </c>
      <c r="D107" s="15" t="s">
        <v>219</v>
      </c>
      <c r="E107" s="12" t="s">
        <v>220</v>
      </c>
      <c r="F107" s="25">
        <v>216000</v>
      </c>
    </row>
    <row r="108" spans="1:6">
      <c r="A108" s="12" t="s">
        <v>304</v>
      </c>
      <c r="B108" s="24">
        <v>43571</v>
      </c>
      <c r="C108" s="12" t="s">
        <v>46</v>
      </c>
      <c r="D108" s="15" t="s">
        <v>329</v>
      </c>
      <c r="E108" s="12" t="s">
        <v>218</v>
      </c>
      <c r="F108" s="25">
        <v>60000</v>
      </c>
    </row>
    <row r="109" spans="1:6">
      <c r="A109" s="12" t="s">
        <v>305</v>
      </c>
      <c r="B109" s="24">
        <v>43571</v>
      </c>
      <c r="C109" s="12" t="s">
        <v>71</v>
      </c>
      <c r="D109" s="15" t="s">
        <v>329</v>
      </c>
      <c r="E109" s="12" t="s">
        <v>218</v>
      </c>
      <c r="F109" s="25">
        <v>20000</v>
      </c>
    </row>
    <row r="110" spans="1:6">
      <c r="A110" s="12" t="s">
        <v>306</v>
      </c>
      <c r="B110" s="24">
        <v>43571</v>
      </c>
      <c r="C110" s="12" t="s">
        <v>87</v>
      </c>
      <c r="D110" s="15" t="s">
        <v>329</v>
      </c>
      <c r="E110" s="12" t="s">
        <v>218</v>
      </c>
      <c r="F110" s="25">
        <v>40000</v>
      </c>
    </row>
    <row r="111" spans="1:6">
      <c r="A111" s="12" t="s">
        <v>307</v>
      </c>
      <c r="B111" s="24">
        <v>43571</v>
      </c>
      <c r="C111" s="12" t="s">
        <v>84</v>
      </c>
      <c r="D111" s="15" t="s">
        <v>329</v>
      </c>
      <c r="E111" s="12" t="s">
        <v>218</v>
      </c>
      <c r="F111" s="25">
        <v>20000</v>
      </c>
    </row>
    <row r="112" spans="1:6">
      <c r="A112" s="12" t="s">
        <v>308</v>
      </c>
      <c r="B112" s="24">
        <v>43608</v>
      </c>
      <c r="C112" s="12" t="s">
        <v>46</v>
      </c>
      <c r="D112" s="15" t="s">
        <v>329</v>
      </c>
      <c r="E112" s="12" t="s">
        <v>224</v>
      </c>
      <c r="F112" s="25">
        <v>150000</v>
      </c>
    </row>
    <row r="113" spans="1:6">
      <c r="A113" s="12" t="s">
        <v>309</v>
      </c>
      <c r="B113" s="24">
        <v>43608</v>
      </c>
      <c r="C113" s="12" t="s">
        <v>34</v>
      </c>
      <c r="D113" s="15" t="s">
        <v>329</v>
      </c>
      <c r="E113" s="12" t="s">
        <v>227</v>
      </c>
      <c r="F113" s="25">
        <v>50000</v>
      </c>
    </row>
    <row r="114" spans="1:6">
      <c r="A114" s="12" t="s">
        <v>310</v>
      </c>
      <c r="B114" s="24">
        <v>43723</v>
      </c>
      <c r="C114" s="12" t="s">
        <v>43</v>
      </c>
      <c r="D114" s="15" t="s">
        <v>329</v>
      </c>
      <c r="E114" s="12" t="s">
        <v>230</v>
      </c>
      <c r="F114" s="25">
        <v>15000</v>
      </c>
    </row>
    <row r="115" spans="1:6">
      <c r="A115" s="12" t="s">
        <v>311</v>
      </c>
      <c r="B115" s="24">
        <v>43723</v>
      </c>
      <c r="C115" s="12" t="s">
        <v>71</v>
      </c>
      <c r="D115" s="15" t="s">
        <v>329</v>
      </c>
      <c r="E115" s="12" t="s">
        <v>230</v>
      </c>
      <c r="F115" s="25">
        <v>15000</v>
      </c>
    </row>
    <row r="116" spans="1:6">
      <c r="A116" s="12" t="s">
        <v>312</v>
      </c>
      <c r="B116" s="24">
        <v>43723</v>
      </c>
      <c r="C116" s="12" t="s">
        <v>84</v>
      </c>
      <c r="D116" s="15" t="s">
        <v>329</v>
      </c>
      <c r="E116" s="12" t="s">
        <v>230</v>
      </c>
      <c r="F116" s="25">
        <v>15000</v>
      </c>
    </row>
    <row r="117" spans="1:6">
      <c r="A117" s="12" t="s">
        <v>313</v>
      </c>
      <c r="B117" s="24">
        <v>43723</v>
      </c>
      <c r="C117" s="12" t="s">
        <v>46</v>
      </c>
      <c r="D117" s="15" t="s">
        <v>329</v>
      </c>
      <c r="E117" s="12" t="s">
        <v>230</v>
      </c>
      <c r="F117" s="25">
        <v>7500</v>
      </c>
    </row>
    <row r="118" spans="1:6">
      <c r="A118" s="12" t="s">
        <v>314</v>
      </c>
      <c r="B118" s="24">
        <v>43723</v>
      </c>
      <c r="C118" s="12" t="s">
        <v>84</v>
      </c>
      <c r="D118" s="15" t="s">
        <v>329</v>
      </c>
      <c r="E118" s="12" t="s">
        <v>231</v>
      </c>
      <c r="F118" s="25">
        <v>80000</v>
      </c>
    </row>
    <row r="119" spans="1:6">
      <c r="A119" s="12" t="s">
        <v>315</v>
      </c>
      <c r="B119" s="24">
        <v>43723</v>
      </c>
      <c r="C119" s="12" t="s">
        <v>46</v>
      </c>
      <c r="D119" s="15" t="s">
        <v>329</v>
      </c>
      <c r="E119" s="12" t="s">
        <v>231</v>
      </c>
      <c r="F119" s="25">
        <v>80000</v>
      </c>
    </row>
    <row r="120" spans="1:6">
      <c r="A120" s="12" t="s">
        <v>316</v>
      </c>
      <c r="B120" s="24">
        <v>43723</v>
      </c>
      <c r="C120" s="12" t="s">
        <v>87</v>
      </c>
      <c r="D120" s="15" t="s">
        <v>329</v>
      </c>
      <c r="E120" s="12" t="s">
        <v>231</v>
      </c>
      <c r="F120" s="25">
        <v>22500</v>
      </c>
    </row>
    <row r="121" spans="1:6">
      <c r="A121" s="12" t="s">
        <v>317</v>
      </c>
      <c r="B121" s="24">
        <v>43811</v>
      </c>
      <c r="C121" s="12" t="s">
        <v>196</v>
      </c>
      <c r="D121" s="15" t="s">
        <v>236</v>
      </c>
      <c r="E121" s="12" t="s">
        <v>237</v>
      </c>
      <c r="F121" s="25">
        <v>50000</v>
      </c>
    </row>
    <row r="122" spans="1:6">
      <c r="A122" s="12" t="s">
        <v>318</v>
      </c>
      <c r="B122" s="24">
        <v>43811</v>
      </c>
      <c r="C122" s="12" t="s">
        <v>23</v>
      </c>
      <c r="D122" s="15" t="s">
        <v>236</v>
      </c>
      <c r="E122" s="12" t="s">
        <v>238</v>
      </c>
      <c r="F122" s="25">
        <v>50000</v>
      </c>
    </row>
    <row r="123" spans="1:6" s="4" customFormat="1">
      <c r="A123" s="9"/>
      <c r="B123" s="27"/>
      <c r="C123" s="29" t="s">
        <v>447</v>
      </c>
      <c r="D123" s="10"/>
      <c r="E123" s="9"/>
      <c r="F123" s="9"/>
    </row>
    <row r="124" spans="1:6">
      <c r="A124" s="12" t="s">
        <v>15</v>
      </c>
      <c r="B124" s="24">
        <v>43860</v>
      </c>
      <c r="C124" s="12" t="s">
        <v>100</v>
      </c>
      <c r="D124" s="15" t="s">
        <v>329</v>
      </c>
      <c r="E124" s="12" t="s">
        <v>239</v>
      </c>
      <c r="F124" s="25">
        <v>90000</v>
      </c>
    </row>
    <row r="125" spans="1:6">
      <c r="A125" s="12" t="s">
        <v>297</v>
      </c>
      <c r="B125" s="24">
        <v>43860</v>
      </c>
      <c r="C125" s="12" t="s">
        <v>46</v>
      </c>
      <c r="D125" s="15" t="s">
        <v>329</v>
      </c>
      <c r="E125" s="12" t="s">
        <v>240</v>
      </c>
      <c r="F125" s="25">
        <v>30000</v>
      </c>
    </row>
    <row r="126" spans="1:6">
      <c r="A126" s="12" t="s">
        <v>298</v>
      </c>
      <c r="B126" s="24">
        <v>43860</v>
      </c>
      <c r="C126" s="12" t="s">
        <v>100</v>
      </c>
      <c r="D126" s="15" t="s">
        <v>329</v>
      </c>
      <c r="E126" s="12" t="s">
        <v>240</v>
      </c>
      <c r="F126" s="25">
        <v>30000</v>
      </c>
    </row>
    <row r="127" spans="1:6">
      <c r="A127" s="12" t="s">
        <v>299</v>
      </c>
      <c r="B127" s="24">
        <v>43860</v>
      </c>
      <c r="C127" s="12" t="s">
        <v>43</v>
      </c>
      <c r="D127" s="15" t="s">
        <v>329</v>
      </c>
      <c r="E127" s="12" t="s">
        <v>240</v>
      </c>
      <c r="F127" s="25">
        <v>30000</v>
      </c>
    </row>
    <row r="128" spans="1:6">
      <c r="A128" s="12" t="s">
        <v>300</v>
      </c>
      <c r="B128" s="24">
        <v>43867</v>
      </c>
      <c r="C128" s="12" t="s">
        <v>100</v>
      </c>
      <c r="D128" s="15" t="s">
        <v>329</v>
      </c>
      <c r="E128" s="12" t="s">
        <v>243</v>
      </c>
      <c r="F128" s="25">
        <v>30000</v>
      </c>
    </row>
    <row r="129" spans="1:6">
      <c r="A129" s="12" t="s">
        <v>301</v>
      </c>
      <c r="B129" s="24">
        <v>43867</v>
      </c>
      <c r="C129" s="12" t="s">
        <v>46</v>
      </c>
      <c r="D129" s="15" t="s">
        <v>329</v>
      </c>
      <c r="E129" s="12" t="s">
        <v>243</v>
      </c>
      <c r="F129" s="25">
        <v>45000</v>
      </c>
    </row>
    <row r="130" spans="1:6">
      <c r="A130" s="12" t="s">
        <v>302</v>
      </c>
      <c r="B130" s="24">
        <v>43867</v>
      </c>
      <c r="C130" s="12" t="s">
        <v>43</v>
      </c>
      <c r="D130" s="15" t="s">
        <v>329</v>
      </c>
      <c r="E130" s="12" t="s">
        <v>243</v>
      </c>
      <c r="F130" s="25">
        <v>45000</v>
      </c>
    </row>
    <row r="131" spans="1:6">
      <c r="A131" s="12" t="s">
        <v>303</v>
      </c>
      <c r="B131" s="24">
        <v>43867</v>
      </c>
      <c r="C131" s="12" t="s">
        <v>23</v>
      </c>
      <c r="D131" s="15" t="s">
        <v>329</v>
      </c>
      <c r="E131" s="12" t="s">
        <v>243</v>
      </c>
      <c r="F131" s="25">
        <v>45000</v>
      </c>
    </row>
    <row r="132" spans="1:6">
      <c r="A132" s="12" t="s">
        <v>304</v>
      </c>
      <c r="B132" s="24">
        <v>43867</v>
      </c>
      <c r="C132" s="12" t="s">
        <v>244</v>
      </c>
      <c r="D132" s="15" t="s">
        <v>329</v>
      </c>
      <c r="E132" s="12" t="s">
        <v>245</v>
      </c>
      <c r="F132" s="25">
        <v>30000</v>
      </c>
    </row>
    <row r="133" spans="1:6">
      <c r="A133" s="12" t="s">
        <v>305</v>
      </c>
      <c r="B133" s="24">
        <v>43909</v>
      </c>
      <c r="C133" s="12" t="s">
        <v>23</v>
      </c>
      <c r="D133" s="15" t="s">
        <v>248</v>
      </c>
      <c r="E133" s="12" t="s">
        <v>249</v>
      </c>
      <c r="F133" s="25">
        <v>100000</v>
      </c>
    </row>
    <row r="134" spans="1:6">
      <c r="A134" s="12" t="s">
        <v>306</v>
      </c>
      <c r="B134" s="24">
        <v>43909</v>
      </c>
      <c r="C134" s="12" t="s">
        <v>23</v>
      </c>
      <c r="D134" s="15" t="s">
        <v>329</v>
      </c>
      <c r="E134" s="12" t="s">
        <v>252</v>
      </c>
      <c r="F134" s="25">
        <v>60000</v>
      </c>
    </row>
    <row r="135" spans="1:6">
      <c r="A135" s="12" t="s">
        <v>307</v>
      </c>
      <c r="B135" s="24">
        <v>44019</v>
      </c>
      <c r="C135" s="12" t="s">
        <v>46</v>
      </c>
      <c r="D135" s="15" t="s">
        <v>255</v>
      </c>
      <c r="E135" s="12" t="s">
        <v>256</v>
      </c>
      <c r="F135" s="25">
        <v>50000</v>
      </c>
    </row>
    <row r="136" spans="1:6">
      <c r="A136" s="12" t="s">
        <v>308</v>
      </c>
      <c r="B136" s="24">
        <v>44046</v>
      </c>
      <c r="C136" s="15" t="s">
        <v>206</v>
      </c>
      <c r="D136" s="15" t="s">
        <v>332</v>
      </c>
      <c r="E136" s="12" t="s">
        <v>257</v>
      </c>
      <c r="F136" s="25">
        <v>100000</v>
      </c>
    </row>
    <row r="137" spans="1:6">
      <c r="A137" s="12" t="s">
        <v>309</v>
      </c>
      <c r="B137" s="24">
        <v>44070</v>
      </c>
      <c r="C137" s="12" t="s">
        <v>23</v>
      </c>
      <c r="D137" s="15" t="s">
        <v>329</v>
      </c>
      <c r="E137" s="12" t="s">
        <v>258</v>
      </c>
      <c r="F137" s="25">
        <v>90000</v>
      </c>
    </row>
    <row r="138" spans="1:6">
      <c r="A138" s="12" t="s">
        <v>310</v>
      </c>
      <c r="B138" s="24">
        <v>44070</v>
      </c>
      <c r="C138" s="12" t="s">
        <v>23</v>
      </c>
      <c r="D138" s="15" t="s">
        <v>329</v>
      </c>
      <c r="E138" s="12" t="s">
        <v>259</v>
      </c>
      <c r="F138" s="25">
        <v>30000</v>
      </c>
    </row>
    <row r="139" spans="1:6">
      <c r="A139" s="12" t="s">
        <v>311</v>
      </c>
      <c r="B139" s="24">
        <v>44070</v>
      </c>
      <c r="C139" s="12" t="s">
        <v>100</v>
      </c>
      <c r="D139" s="15" t="s">
        <v>329</v>
      </c>
      <c r="E139" s="12" t="s">
        <v>259</v>
      </c>
      <c r="F139" s="25">
        <v>30000</v>
      </c>
    </row>
    <row r="140" spans="1:6">
      <c r="A140" s="12" t="s">
        <v>312</v>
      </c>
      <c r="B140" s="24">
        <v>44070</v>
      </c>
      <c r="C140" s="12" t="s">
        <v>46</v>
      </c>
      <c r="D140" s="15" t="s">
        <v>329</v>
      </c>
      <c r="E140" s="12" t="s">
        <v>259</v>
      </c>
      <c r="F140" s="25">
        <v>30000</v>
      </c>
    </row>
    <row r="141" spans="1:6">
      <c r="A141" s="12" t="s">
        <v>313</v>
      </c>
      <c r="B141" s="24">
        <v>44070</v>
      </c>
      <c r="C141" s="12" t="s">
        <v>46</v>
      </c>
      <c r="D141" s="15" t="s">
        <v>329</v>
      </c>
      <c r="E141" s="12" t="s">
        <v>260</v>
      </c>
      <c r="F141" s="25">
        <v>45000</v>
      </c>
    </row>
    <row r="142" spans="1:6">
      <c r="A142" s="12" t="s">
        <v>314</v>
      </c>
      <c r="B142" s="24">
        <v>44070</v>
      </c>
      <c r="C142" s="12" t="s">
        <v>23</v>
      </c>
      <c r="D142" s="15" t="s">
        <v>329</v>
      </c>
      <c r="E142" s="12" t="s">
        <v>260</v>
      </c>
      <c r="F142" s="25">
        <v>30000</v>
      </c>
    </row>
    <row r="143" spans="1:6">
      <c r="A143" s="12" t="s">
        <v>315</v>
      </c>
      <c r="B143" s="24">
        <v>44070</v>
      </c>
      <c r="C143" s="12" t="s">
        <v>100</v>
      </c>
      <c r="D143" s="15" t="s">
        <v>329</v>
      </c>
      <c r="E143" s="12" t="s">
        <v>260</v>
      </c>
      <c r="F143" s="25">
        <v>15000</v>
      </c>
    </row>
    <row r="144" spans="1:6" s="4" customFormat="1">
      <c r="A144" s="9"/>
      <c r="B144" s="27"/>
      <c r="C144" s="29" t="s">
        <v>448</v>
      </c>
      <c r="D144" s="10"/>
      <c r="E144" s="9"/>
      <c r="F144" s="9"/>
    </row>
    <row r="145" spans="1:6">
      <c r="A145" s="12" t="s">
        <v>15</v>
      </c>
      <c r="B145" s="24">
        <v>44375</v>
      </c>
      <c r="C145" s="12" t="s">
        <v>46</v>
      </c>
      <c r="D145" s="15" t="s">
        <v>266</v>
      </c>
      <c r="E145" s="12" t="s">
        <v>265</v>
      </c>
      <c r="F145" s="25">
        <v>200000</v>
      </c>
    </row>
  </sheetData>
  <mergeCells count="2">
    <mergeCell ref="C2:E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Nettó 5 m ft-ot nem meghaladó s</vt:lpstr>
      <vt:lpstr>Nettó 5m  meghaladó szerződések</vt:lpstr>
      <vt:lpstr>Fejlesztési célú támogatások</vt:lpstr>
      <vt:lpstr>Működési célú támogatások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vizvarinea</dc:creator>
  <cp:lastModifiedBy>Pajkó Alexandra</cp:lastModifiedBy>
  <dcterms:created xsi:type="dcterms:W3CDTF">2021-09-22T11:32:06Z</dcterms:created>
  <dcterms:modified xsi:type="dcterms:W3CDTF">2021-09-28T11:34:01Z</dcterms:modified>
</cp:coreProperties>
</file>